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6" yWindow="60" windowWidth="14172" windowHeight="9180" activeTab="0"/>
  </bookViews>
  <sheets>
    <sheet name="國中生職輔營隊開班明細表" sheetId="1" r:id="rId1"/>
  </sheets>
  <definedNames/>
  <calcPr fullCalcOnLoad="1"/>
</workbook>
</file>

<file path=xl/sharedStrings.xml><?xml version="1.0" encoding="utf-8"?>
<sst xmlns="http://schemas.openxmlformats.org/spreadsheetml/2006/main" count="1314" uniqueCount="588">
  <si>
    <t>承辦學校</t>
  </si>
  <si>
    <t>研習日期</t>
  </si>
  <si>
    <t>相同營隊</t>
  </si>
  <si>
    <t>台北海洋科技大學</t>
  </si>
  <si>
    <t>2024-07-12</t>
  </si>
  <si>
    <t>藝術</t>
  </si>
  <si>
    <t>2024-07-09</t>
  </si>
  <si>
    <t>家事</t>
  </si>
  <si>
    <t>2024-07-10</t>
  </si>
  <si>
    <t>2024-07-08</t>
  </si>
  <si>
    <t>工業</t>
  </si>
  <si>
    <t>2024-07-11</t>
  </si>
  <si>
    <t>商業</t>
  </si>
  <si>
    <t>私立育達高中</t>
  </si>
  <si>
    <t>2024-07-02</t>
  </si>
  <si>
    <t>2024-07-03</t>
  </si>
  <si>
    <t>其他</t>
  </si>
  <si>
    <t>協和祐德高中</t>
  </si>
  <si>
    <t>2024-07-04</t>
  </si>
  <si>
    <t xml:space="preserve">松山家商           </t>
  </si>
  <si>
    <t>2024-07-01</t>
  </si>
  <si>
    <t xml:space="preserve">松山工農    </t>
  </si>
  <si>
    <t>金甌女中</t>
  </si>
  <si>
    <t>東方工商</t>
  </si>
  <si>
    <t>喬治高職</t>
  </si>
  <si>
    <t>開平餐飲</t>
  </si>
  <si>
    <t>大安高工</t>
  </si>
  <si>
    <t>2024-07-05</t>
  </si>
  <si>
    <t>私立大同高中</t>
  </si>
  <si>
    <t>2024-07-15</t>
  </si>
  <si>
    <t>2024-07-16</t>
  </si>
  <si>
    <t>稻江護家</t>
  </si>
  <si>
    <t>職探體驗中心</t>
  </si>
  <si>
    <t>2024-07-17</t>
  </si>
  <si>
    <t>2024-07-19</t>
  </si>
  <si>
    <t>2024-07-23</t>
  </si>
  <si>
    <t>2024-07-24</t>
  </si>
  <si>
    <t>2024-07-22</t>
  </si>
  <si>
    <t>2024-07-26</t>
  </si>
  <si>
    <t>2024-07-25</t>
  </si>
  <si>
    <t>強恕中學</t>
  </si>
  <si>
    <t>開南中學</t>
  </si>
  <si>
    <t>南華高中</t>
  </si>
  <si>
    <t>2024-08-13</t>
  </si>
  <si>
    <t>2024-08-14</t>
  </si>
  <si>
    <t>2024-08-15</t>
  </si>
  <si>
    <t>2024-08-12</t>
  </si>
  <si>
    <t xml:space="preserve">稻江商職 </t>
  </si>
  <si>
    <t>志仁高中</t>
  </si>
  <si>
    <t>滬江高中</t>
  </si>
  <si>
    <t>大誠高中</t>
  </si>
  <si>
    <t>景文高中</t>
  </si>
  <si>
    <t>木柵高工</t>
  </si>
  <si>
    <t>南港高工</t>
  </si>
  <si>
    <t>內湖高工</t>
  </si>
  <si>
    <t>泰北高中</t>
  </si>
  <si>
    <t>華岡藝校</t>
  </si>
  <si>
    <t>士林高商</t>
  </si>
  <si>
    <t>幼華高中</t>
  </si>
  <si>
    <t>2024-07-31</t>
  </si>
  <si>
    <t>惇敘工商</t>
  </si>
  <si>
    <t>營隊代碼</t>
  </si>
  <si>
    <t>職輔營名稱</t>
  </si>
  <si>
    <t>AIGC玩藝術</t>
  </si>
  <si>
    <t>水行俠的美味旅程(第一梯)</t>
  </si>
  <si>
    <t>水行俠的美味旅程(第二梯)</t>
  </si>
  <si>
    <t>水行俠的誕生</t>
  </si>
  <si>
    <t>電競好好玩</t>
  </si>
  <si>
    <t>KPOP文創商品手工坊-7/2</t>
  </si>
  <si>
    <t>KPOP文創商品手工坊-7/3</t>
  </si>
  <si>
    <t>乘風破浪的街舞-7/2</t>
  </si>
  <si>
    <t>乘風破浪的街舞-7/3</t>
  </si>
  <si>
    <t>吃吧！營業中</t>
  </si>
  <si>
    <t>哈囉！毛小孩</t>
  </si>
  <si>
    <t>奇幻料理學堂</t>
  </si>
  <si>
    <t>幸福甜點屋</t>
  </si>
  <si>
    <t>想成為Youtuber嗎?7/2</t>
  </si>
  <si>
    <t>想成為Youtuber嗎?7/3</t>
  </si>
  <si>
    <t>指彩香氛</t>
  </si>
  <si>
    <t>料理之王</t>
  </si>
  <si>
    <t>料理東西軍</t>
  </si>
  <si>
    <t>旅遊大亨</t>
  </si>
  <si>
    <t>旅館「營業中」</t>
  </si>
  <si>
    <t>歐風美食之旅</t>
  </si>
  <si>
    <t>玩劇總動員-7/2</t>
  </si>
  <si>
    <t>玩劇總動員-7/3</t>
  </si>
  <si>
    <t>皂型美學</t>
  </si>
  <si>
    <t>卡丁車（Go-Kart）體驗</t>
  </si>
  <si>
    <t>極速競飆</t>
  </si>
  <si>
    <t>小小洋裁師 \來做一件蛋糕短裙/</t>
  </si>
  <si>
    <t>我將是創富家</t>
  </si>
  <si>
    <t>生活色彩探險</t>
  </si>
  <si>
    <t>Coding 體驗營_資訊科</t>
  </si>
  <si>
    <t>i動手、i動腦_電子科</t>
  </si>
  <si>
    <t>大卸八塊_汽車科</t>
  </si>
  <si>
    <t>拈花惹草</t>
  </si>
  <si>
    <t>無敵風火輪_汽車科</t>
  </si>
  <si>
    <t>生活化學營</t>
  </si>
  <si>
    <t>維度魔法師_機械科</t>
  </si>
  <si>
    <t>美食嘉年華</t>
  </si>
  <si>
    <t>電力的奧妙_電機科</t>
  </si>
  <si>
    <t>AI伴學VR英樂會</t>
  </si>
  <si>
    <t>一日店長商業樂體驗營</t>
  </si>
  <si>
    <t>日本夏之戀體驗營</t>
  </si>
  <si>
    <t>網紅少女line上你</t>
  </si>
  <si>
    <t>金甌好食光</t>
  </si>
  <si>
    <t>東方食趣新世界</t>
  </si>
  <si>
    <t>舒心療癒手作趣</t>
  </si>
  <si>
    <t>喬治幼幼-7/1</t>
  </si>
  <si>
    <t>喬治幼幼-7/2</t>
  </si>
  <si>
    <t>我愛小紅書-7/1</t>
  </si>
  <si>
    <t>我愛小紅書-7/2</t>
  </si>
  <si>
    <t>日韓の食旅-7/1</t>
  </si>
  <si>
    <t>日韓の食旅-7/2</t>
  </si>
  <si>
    <t>樂齡俱樂部-7/1</t>
  </si>
  <si>
    <t>樂齡俱樂部-7/2</t>
  </si>
  <si>
    <t>發現地中海之美-7/1</t>
  </si>
  <si>
    <t>發現地中海之美-˙7/2</t>
  </si>
  <si>
    <t>萌寵寶貝-7/1</t>
  </si>
  <si>
    <t>萌寵寶貝7/2</t>
  </si>
  <si>
    <t>優雅煎烤加熬煮 西餐我做主</t>
  </si>
  <si>
    <t>夢幻甜品哪裡找，選擇開平沒煩惱</t>
  </si>
  <si>
    <t>手搖飲老闆我來當！</t>
  </si>
  <si>
    <t>翻鍋快炒好滋味 中餐我最會</t>
  </si>
  <si>
    <t>Coding Life A</t>
  </si>
  <si>
    <t>Coding Life B</t>
  </si>
  <si>
    <t>圖案設計與向量繪圖好好玩 A</t>
  </si>
  <si>
    <t>圖案設計與向量繪圖好好玩 B</t>
  </si>
  <si>
    <t>基礎磁電創客營A</t>
  </si>
  <si>
    <t>基礎磁電創客營B</t>
  </si>
  <si>
    <t>基礎磁電創客營C</t>
  </si>
  <si>
    <t>基礎磁電創客營D</t>
  </si>
  <si>
    <t>奔跑吧 ESP32 CarA</t>
  </si>
  <si>
    <t>奔跑吧 ESP32 CarB</t>
  </si>
  <si>
    <t>奔跑吧 ESP32 CarC</t>
  </si>
  <si>
    <t>奔跑吧 ESP32 CarD</t>
  </si>
  <si>
    <t>懂電、玩電、控制電A</t>
  </si>
  <si>
    <t>懂電、玩電、控制電B</t>
  </si>
  <si>
    <t>懂電、玩電、控制電C</t>
  </si>
  <si>
    <t>有圖有真相  3D列印即成真</t>
  </si>
  <si>
    <t>機不可失，我想成為車之強者A</t>
  </si>
  <si>
    <t>機不可失，我想成為車之強者B</t>
  </si>
  <si>
    <t>機械工藝真好玩-金屬雷切</t>
  </si>
  <si>
    <t>機械金屬工藝真有趣</t>
  </si>
  <si>
    <t>繪出腦海中的Dream Car</t>
  </si>
  <si>
    <t>體驗建築實作</t>
  </si>
  <si>
    <t>體驗建築手繪</t>
  </si>
  <si>
    <t>體驗建築電繪</t>
  </si>
  <si>
    <t>無人機好好玩A</t>
  </si>
  <si>
    <t>無人機好好玩B</t>
  </si>
  <si>
    <t>自走車積木程式體驗A</t>
  </si>
  <si>
    <t>自走車積木程式體驗B</t>
  </si>
  <si>
    <t>趣味電子實作A</t>
  </si>
  <si>
    <t>趣味電子實作B</t>
  </si>
  <si>
    <t>雷雕成品製作A</t>
  </si>
  <si>
    <t>雷雕成品製作B</t>
  </si>
  <si>
    <t>YOYO星冰樂</t>
  </si>
  <si>
    <t>偽出國一下</t>
  </si>
  <si>
    <t>夏日花火大和祭</t>
  </si>
  <si>
    <t>好吃好玩抵家啦</t>
  </si>
  <si>
    <t>時尚全飾龍金水</t>
  </si>
  <si>
    <t>頂尖設計師~韓流服飾製作</t>
  </si>
  <si>
    <t>龍來攏來呷好料</t>
  </si>
  <si>
    <t>龍顏煥髮超玩美</t>
  </si>
  <si>
    <t>一起來！拼貼創作三部曲！A ( 7/9 09:00~12:00)</t>
  </si>
  <si>
    <t>一起來！拼貼創作三部曲！B ( 7/11 09:00~12:00)</t>
  </si>
  <si>
    <t>一起來！拼貼創作三部曲！C ( 7/15 09:00~12:00)</t>
  </si>
  <si>
    <t>一起來！拼貼創作三部曲！D ( 7/17 09:00~12:00)</t>
  </si>
  <si>
    <t>一起來！拼貼創作三部曲！E ( 7/9 09:00~12:00)</t>
  </si>
  <si>
    <t>玩具小達人 – 自己的「玩具」自己做：亮起來吧！光！ D(7/23 13:00~16:00)</t>
  </si>
  <si>
    <t>玩具小達人 – 自己的「玩具」自己做：亮起來吧！光！ F(7/24 13:00~16:00)</t>
  </si>
  <si>
    <t>玩具小達人 – 自己的「玩具」自己做：亮起來吧！光！A（7/22上午場 09：00-12：00）</t>
  </si>
  <si>
    <t>玩具小達人 – 自己的「玩具」自己做：亮起來吧！光！B（7/22上午場 09：00-12：00）</t>
  </si>
  <si>
    <t>玩具小達人 – 自己的「玩具」自己做：亮起來吧！光！C(7/23 09:00~12:00)</t>
  </si>
  <si>
    <t>玩具小達人 – 自己的「玩具」自己做：亮起來吧！光！E（7/24上午場 09：00-12：00）</t>
  </si>
  <si>
    <t xml:space="preserve">玩具小達人 – 自己的「玩具」自己做：奔跑吧！馬達 I (7/26 09:00~12:00) </t>
  </si>
  <si>
    <t>玩具小達人 – 自己的「玩具」自己做：奔跑吧！馬達G(7/25 09:00~12:00)</t>
  </si>
  <si>
    <t>玩具小達人 – 自己的「玩具」自己做：奔跑吧！馬達H(7/25  13:00~16:00)</t>
  </si>
  <si>
    <t>玩具小達人 – 自己的「玩具」自己做：奔跑吧！馬達J(7/26 13:00~16:00)</t>
  </si>
  <si>
    <t>強恕電子競技體驗營</t>
  </si>
  <si>
    <t>籃球比賽體驗營</t>
  </si>
  <si>
    <t>美甲保養彩繪體驗營</t>
  </si>
  <si>
    <t>COS梗圖大作戰A</t>
  </si>
  <si>
    <t>COS梗圖大作戰B</t>
  </si>
  <si>
    <t>COS梗圖大作戰C</t>
  </si>
  <si>
    <t>天哪我變老了</t>
  </si>
  <si>
    <t>左岸咖啡館</t>
  </si>
  <si>
    <t>廚藝達人</t>
  </si>
  <si>
    <t>快樂學西餐</t>
  </si>
  <si>
    <t>星際大戰之機戰天下A</t>
  </si>
  <si>
    <t>星際大戰之機戰天下B</t>
  </si>
  <si>
    <t>星際大戰之機戰天下C</t>
  </si>
  <si>
    <t>星際大戰之機戰天下D</t>
  </si>
  <si>
    <t>星際大戰之機戰天下E</t>
  </si>
  <si>
    <t>星際大戰之機戰天下F</t>
  </si>
  <si>
    <t>機不可失A</t>
  </si>
  <si>
    <t>機不可失B</t>
  </si>
  <si>
    <t>機不可失C</t>
  </si>
  <si>
    <t>機械手臂抓住你A</t>
  </si>
  <si>
    <t>機械手臂抓住你B</t>
  </si>
  <si>
    <t>機械手臂抓住你C</t>
  </si>
  <si>
    <t>超級電腦 V.S. 電子世界B</t>
  </si>
  <si>
    <t>超級電腦 V.S. 電子世界C</t>
  </si>
  <si>
    <t>超級電腦 V.S.電子世界A</t>
  </si>
  <si>
    <t>醫事小尖兵</t>
  </si>
  <si>
    <t>DIY虛擬實境眼鏡+姓名貼</t>
  </si>
  <si>
    <t>愛上美甲新時尚</t>
  </si>
  <si>
    <t>療癒手作~輕彩繪、和諧粉彩</t>
  </si>
  <si>
    <t>藝術手作--韓風K-pop飾品 + 蝶古巴特拼貼藝術</t>
  </si>
  <si>
    <t>電繪拼貼藝術</t>
  </si>
  <si>
    <t>「奇蹟! 智能機器&amp;毛小孩」</t>
  </si>
  <si>
    <t>日本納涼祭</t>
  </si>
  <si>
    <t>稻江電競FUN起來</t>
  </si>
  <si>
    <t>趣玩餐飲DIY</t>
  </si>
  <si>
    <t>3D公仔模型設計營</t>
  </si>
  <si>
    <t>AI影音剪輯研習營</t>
  </si>
  <si>
    <t>創意點心烘焙營A</t>
  </si>
  <si>
    <t>創意點心烘焙營B</t>
  </si>
  <si>
    <t>動漫繪畫技巧營 A</t>
  </si>
  <si>
    <t>動漫繪畫技巧營B</t>
  </si>
  <si>
    <t>午茶飲品DIY體驗營A</t>
  </si>
  <si>
    <t>午茶飲品DIY體驗營B</t>
  </si>
  <si>
    <t>好禮自己做烘焙學習營A</t>
  </si>
  <si>
    <t>好禮自己做烘焙學習營B</t>
  </si>
  <si>
    <t>小廚師夢想營A</t>
  </si>
  <si>
    <t>小廚師夢想營B</t>
  </si>
  <si>
    <t>活力寵物體驗營A</t>
  </si>
  <si>
    <t>活力寵物體驗營B</t>
  </si>
  <si>
    <t>繽紛色彩美學成長體驗營A</t>
  </si>
  <si>
    <t>繽紛色彩美學成長體驗營B</t>
  </si>
  <si>
    <t>我的樂高機器人復活了</t>
  </si>
  <si>
    <t>機甲大師程控競賽</t>
  </si>
  <si>
    <t>漆作美學(A班)</t>
  </si>
  <si>
    <t>漆作美學(B班)</t>
  </si>
  <si>
    <t>無人機穿越競速（A班）</t>
  </si>
  <si>
    <t>無人機穿越競速（B班）</t>
  </si>
  <si>
    <t>無人機穿越競速（C班）</t>
  </si>
  <si>
    <t>無人機穿越競速（D班）</t>
  </si>
  <si>
    <t>異國料理桃花源</t>
  </si>
  <si>
    <t>美食夢想家</t>
  </si>
  <si>
    <t>菲希納的漫畫教室 (B班)</t>
  </si>
  <si>
    <t>菲希納的漫畫教室(A班)</t>
  </si>
  <si>
    <t>GO-GO駟驅車飆風聯盟</t>
  </si>
  <si>
    <t>渲染色澤泥盤</t>
  </si>
  <si>
    <t>頂尖繪畫家</t>
  </si>
  <si>
    <t>食農窯烤披薩</t>
  </si>
  <si>
    <t>麵粉魔術烘趴</t>
  </si>
  <si>
    <t>夢享家：室內模型動手做</t>
  </si>
  <si>
    <t>扁筆技法</t>
  </si>
  <si>
    <t>畫出絕美動漫角色</t>
  </si>
  <si>
    <t>萌寵美容商家</t>
  </si>
  <si>
    <t>香氛手工藝</t>
  </si>
  <si>
    <t>不用查克拉的雷切- 雷射切割</t>
  </si>
  <si>
    <t>快樂木匠DIY</t>
  </si>
  <si>
    <t>香氛石與雷切小夜燈</t>
  </si>
  <si>
    <t>家庭水電空調DIY體驗營</t>
  </si>
  <si>
    <t>工程機械(挖土機)操作體驗營</t>
  </si>
  <si>
    <t>建築應用設計體驗營</t>
  </si>
  <si>
    <t>數位工廠體驗營</t>
  </si>
  <si>
    <t>模型玩具體驗營</t>
  </si>
  <si>
    <t>機車基礎保修體驗營</t>
  </si>
  <si>
    <t>3D列印與冷凍空調技術體驗</t>
  </si>
  <si>
    <t>AI體感編程創思營</t>
  </si>
  <si>
    <t>小小配「英」員(A)</t>
  </si>
  <si>
    <t>小小配「英」員(B)</t>
  </si>
  <si>
    <t>居家裝配初階(A)</t>
  </si>
  <si>
    <t>居家裝配初階(B)</t>
  </si>
  <si>
    <t>居家裝配初階(C)</t>
  </si>
  <si>
    <t>感測器入門應用(A)</t>
  </si>
  <si>
    <t>感測器入門應用(B)</t>
  </si>
  <si>
    <t>感測器入門應用(C)</t>
  </si>
  <si>
    <t>手機APP與遙控自走車</t>
  </si>
  <si>
    <t>機器人</t>
  </si>
  <si>
    <t>電機技術初階(A)</t>
  </si>
  <si>
    <t>電機技術初階(B)</t>
  </si>
  <si>
    <t>電機技術初階(C)</t>
  </si>
  <si>
    <t>一起來作妖</t>
  </si>
  <si>
    <t>可愛手機吊飾DIY-泰北工作坊</t>
  </si>
  <si>
    <t>多拉A夢大戰竈門炭治郎</t>
  </si>
  <si>
    <t>泰北奧斯卡-影帝影后培訓班</t>
  </si>
  <si>
    <t>瘋COS動漫達人修練術</t>
  </si>
  <si>
    <t>韓舞大熱門</t>
  </si>
  <si>
    <t>飆唱Do-Re-Mi</t>
  </si>
  <si>
    <t>歌舞劇三項全能藝術營</t>
  </si>
  <si>
    <t>商業探索(A)</t>
  </si>
  <si>
    <t>商業探索(B)</t>
  </si>
  <si>
    <t>學商業,看世界(A)</t>
  </si>
  <si>
    <t>學商業,看世界(B)</t>
  </si>
  <si>
    <t>快樂寫app</t>
  </si>
  <si>
    <t>未來商店大探索</t>
  </si>
  <si>
    <t>魅力彩繪</t>
  </si>
  <si>
    <t>Fun暑假遊日本</t>
  </si>
  <si>
    <t>電競商業營</t>
  </si>
  <si>
    <t>創意基礎木工DIY(創意圖形)</t>
  </si>
  <si>
    <t>動力機械-從小到大…玩一把大的</t>
  </si>
  <si>
    <t>研習內容</t>
  </si>
  <si>
    <t>群(科)別</t>
  </si>
  <si>
    <t>缺額人數</t>
  </si>
  <si>
    <t>已錄取人數</t>
  </si>
  <si>
    <r>
      <t>臺北市-113年度暑假國中</t>
    </r>
    <r>
      <rPr>
        <sz val="24"/>
        <color indexed="8"/>
        <rFont val="新細明體"/>
        <family val="1"/>
      </rPr>
      <t>、小生職輔營--第一次分發後餘額公告</t>
    </r>
  </si>
  <si>
    <t>招生人數</t>
  </si>
  <si>
    <t>開班狀態</t>
  </si>
  <si>
    <t>開放國小五六年級報名</t>
  </si>
  <si>
    <t>1. 掌握AI職場工作應用所需的觀念與方法2. 生成式圖像工具(Stable-Diffusion)入門介紹3. 圖像處理與增強技術4. GPT整合與應用</t>
  </si>
  <si>
    <t>1. 烘焙概論、專業機具與食材介紹2. 瑪莉牛奶餅乾3. 義大利香料起司餅乾4. 蔥花麵包、餐包</t>
  </si>
  <si>
    <t>1. 烘焙概論、專業機具與食材介紹2. 瑪莉牛奶餅乾3. 義大利香料起司餅乾4. 蔥花麵包、餐包</t>
  </si>
  <si>
    <t>水中平衡/四方翻轉呼吸控制/閉吐憋水中移動/踏踢踩蹬划水下探索/追趕跑跳碰落水避險/遊戲/突發/有備而來自救測驗</t>
  </si>
  <si>
    <t>1. 電子競技概論2. 電競賽事與遊戲類型3. 電競戰技分析4. 撰寫賽事企劃5. 遊戲訓練時間6. 體感遊戲競技</t>
  </si>
  <si>
    <t>韓流拼豆公仔(拼豆教學)韓流徽章DIY(徽章製作)韓流影像後製(影像處理課程)</t>
  </si>
  <si>
    <t>舞十嵐(舞蹈教學)舞梅子醬(舞蹈教學)</t>
  </si>
  <si>
    <t>百變料理達人(異國料理+飲料教學)烘焙魔法師(烘焙點心教學)</t>
  </si>
  <si>
    <t>羊毛氈萌寵造型(寵物剪毛教學)萌寵服飾配件(領巾製作)</t>
  </si>
  <si>
    <t>花樣時尚點心(烘焙點心教學)宮廷私房飲(飲料調製教學);</t>
  </si>
  <si>
    <t>花媽媽烘焙時間(烘焙點心教學)網美系飲品(飲料調製教學)</t>
  </si>
  <si>
    <t>1. youtube徽章製作(個人形象製作)2. 直播教學(直播技術教學)3. 影像製作(影像剪刀手)</t>
  </si>
  <si>
    <t>1. youtube徽章製作(個人形象製作)2.直播教學(直播技術教學)3. 影像製作(影像剪刀手)</t>
  </si>
  <si>
    <t>指尖美學(凝膠彩繪教學)香氛美學(芳香精油蠟燭教學)</t>
  </si>
  <si>
    <t>私廚好料理(中式料理+果雕教學)天菜大廚(西式料理+飲料教學);</t>
  </si>
  <si>
    <t>總鋪師的手路菜(中式料理教學)奇幻分子料理(西式料理教學)</t>
  </si>
  <si>
    <t>環遊世界80杯(飲料調製教學)領航玩家(團康活動教學)</t>
  </si>
  <si>
    <t>旅館迎賓點心(輕食+飲品課程)房務整理製作(客房服務)</t>
  </si>
  <si>
    <t>異享美食料理(烘焙點心教學)彩繪時尚點心(烘焙點心教學)</t>
  </si>
  <si>
    <t>Go Drama(戲劇教學)Let's Party(戲劇教學)</t>
  </si>
  <si>
    <t>造型藝術(寶石皂教學)香氛美學(芳香精油蠟燭教學)</t>
  </si>
  <si>
    <t>1.電動車原理2.卡丁車（Go-Kart）車構造3.電動車保養4.電動自行車行車安全規定5.如何挑選電動自行車或電動輔助腳踏車？什麼樣的電動車適合我？6.卡丁車（Go-Kart）體驗</t>
  </si>
  <si>
    <t>1.汽車品牌與汽車構造認識2.安全駕駛概念3.駕車模擬體驗4.普通機車、電動車及大型重型機車認識</t>
  </si>
  <si>
    <t>平時喜歡手作的同學，除了縫製包包小物外，是否曾經想過挑戰做一件自己的衣服呢？小小洋裁師課程，將教導同學使用縫紉機、拷客機與熨斗，一日完成一件蛋糕短裙喔～一場縫紉探險之旅即將展開～</t>
  </si>
  <si>
    <t>認識自己的時間、精力、人脈、能力、金錢五大元素、提升投資項目、金錢掌握的敏感度。透過人生模擬桌遊，提高在現實生活中的決策能力，實現人生目標，開啟你的順流創富人生！</t>
  </si>
  <si>
    <t>由認識了解色彩，建構色彩系統及色彩立體模型為基礎，進而學習了解色彩配色的原則和方法，進行色彩配色實際演練，建立自己觀察色彩、搭配色彩的能力。</t>
  </si>
  <si>
    <t>程式設計AI相關知識</t>
  </si>
  <si>
    <t>機械手臂實作</t>
  </si>
  <si>
    <t>汽車DIY</t>
  </si>
  <si>
    <t>植物栽培養護</t>
  </si>
  <si>
    <t>機車DIY</t>
  </si>
  <si>
    <t>洗碗精之製作造型香皂之製作抗菌潔手露之製作浩卸慕斯之製作藍印術</t>
  </si>
  <si>
    <t>雷射切割電腦繪圖機械加工</t>
  </si>
  <si>
    <t>葡萄酥製作包餡小點心</t>
  </si>
  <si>
    <t>基礎工業配線電子電路製作簡易工業控制程式</t>
  </si>
  <si>
    <t>一、職群介紹二、VR學英文三、VR闖關遊戲四、iPad FUN Games五、學英文、遊世界六、吃喝玩樂英式下午茶</t>
  </si>
  <si>
    <t>一、你(適)老闆嗎?二、POS機小能手三、瘋品牌，玩廣告</t>
  </si>
  <si>
    <t>1.日文招呼用語2.日本團扇製作及文化介紹3.日本飲食單字學習及文化學習4.日式和菓子製作5.日本茶道體驗</t>
  </si>
  <si>
    <t>一、魔幻少女動漫影像編修技術(動漫影像編修後製技能)二、少女風line貼圖製作</t>
  </si>
  <si>
    <t>一、職群介紹二、想入啡啡(塞風式咖啡+義式咖啡機+平面飲料調製雕花)三、甜品製作(芋圓冰)</t>
  </si>
  <si>
    <t>美式經典漢堡及現切薯條製作盛夏戚風芒果蛋糕製作</t>
  </si>
  <si>
    <t>奇幻藍曬飾品製作舒心纏繞畫繪製</t>
  </si>
  <si>
    <t>我是小小保母喬治幼幼唱跳樂幼兒藝術創作</t>
  </si>
  <si>
    <t>●2024妝容流行趨勢●髮型妝容造型●個人寫真</t>
  </si>
  <si>
    <t>●2024妝容流行趨勢●髪型妝容造型●個人寫真</t>
  </si>
  <si>
    <t>●日本.韓國文化大比拚●日韓輕食料理手作趣●手調飲品研究室</t>
  </si>
  <si>
    <t>●日本.韓國文化大比拚●日韓輕食料理手作趣●手調飲品研究室</t>
  </si>
  <si>
    <t>1.樂齡輕食料理2.樂齡芳香精油體驗3.樂齡動資動</t>
  </si>
  <si>
    <t>1.樂齡輕食料理2.樂齡芳香精油體驗3. 樂齡動資動</t>
  </si>
  <si>
    <t>義大利美食-西西里炸飯糰療癒系點心-果凍花</t>
  </si>
  <si>
    <t>●護理-狗寶貝「洗澡」與「剪毛」●造型-狗寶貝「造型設計」</t>
  </si>
  <si>
    <t>●護理-萌寶貝「洗澡」與「剪毛」●造型-萌寶貝「造型設計」</t>
  </si>
  <si>
    <t>1.實做課程：實作內容：夏威夷披薩、玉米濃湯餐飲實作初體驗不僅是西餐的專業學習與操作，更是探索自己對餐飲的興趣喜好，感受廚房裡的十足熱力，感受自己的耐力及體力，以及團隊分工合作的酸甜苦辣2.活動體驗：這是一個沒有統一的教科書的餐飲學校，這裡是如何上課? 歡迎你來體驗如何快樂學習有成就。</t>
  </si>
  <si>
    <t>1.實做課程：巧克力杯子蛋糕餐飲實作初體驗不僅是烘焙的專業學習與操作，更是探索自己對餐飲的興趣喜好，感受廚房裡的十足熱力，感受自己的耐力及體力，以及團隊分工合作的酸甜苦辣2.活動體驗：這是一個沒有統一的教科書的餐飲學校，這裡是如何上課? 歡迎你來體驗如何&amp;quot;快樂學習有成就&amp;quot;。</t>
  </si>
  <si>
    <t>1.實做課程：水果賓治榛果奶茶餐飲實作初體驗不僅是烘焙的專業學習與操作，更是探索自己對餐飲的興趣喜好，感受廚房裡的十足熱力，感受自己的耐力及體力，以及團隊分工合作的酸甜苦辣2.活動體驗：這是一個沒有統一的教科書的餐飲學校，這裡是如何上課? 歡迎你來體驗如何;快樂學習有成就;。</t>
  </si>
  <si>
    <t>1.實做課程：實作內容：三杯雞、什錦炒麵餐飲實作初體驗不僅是中餐專業學習與操作，更是探索自己對餐飲的興趣喜好，感受廚房裡的十足熱力，感受自己的耐力及體力，以及團隊分工合作的酸甜苦辣2.活動體驗：這是一個沒有統一的教科書的餐飲學校，這裡是如何上課? 歡迎你來體驗如何;快樂學習有成就;。</t>
  </si>
  <si>
    <t>1.Python程式設計初探2.Python程式設計實作13.Python程式設計實作24.Python程式設計實作3</t>
  </si>
  <si>
    <t>1.Python程式設計初探2.Python程式設計實作13.Python程式設計實作24.Python程式設計實作3</t>
  </si>
  <si>
    <t>1.圖案設計介紹與發想2.文字設計介紹與設計3.Illustrator電腦繪圖軟體操作與完成設計稿4.氣動式胸章機操作</t>
  </si>
  <si>
    <t>1.認識電子科、資電類學習內容。2.學習電與磁的能量轉換，玩玩電磁砲、特斯拉線圈。3.學習基本銲接並認識電子零件。4.實作洗印刷電路板過程(曝光蝕刻)，自製有趣的磁電電路。</t>
  </si>
  <si>
    <t>0.冷凍空調科及冷凍空調行業簡介1.ESP32Gyro輪型機器人載板設置組裝連接2.motoblockly積木程式與Arduino IDE環境介紹3.連接輪型機器人的伺服馬達和電池4.輪型機器人伺服馬達定位歸零與直線校正5.ESP32 Car 感測元件測試6.ESP32 Car 使用紅外線感測器走出迷宮7.ESP32 Car 使用PS3遙控手把控制8.ESP32 Car 足球競賽</t>
  </si>
  <si>
    <t>1.控制科簡介2.導線連接實作3.機電整合操作體驗4.基礎工業配線體驗</t>
  </si>
  <si>
    <t>1.機械類群介紹2.電腦機械製圖介紹3.電腦機械製圖操作體驗4.3D列印教學與實作</t>
  </si>
  <si>
    <t>1.機車輪胎更換2.機車傳動系統原理與檢3.機車基本保養;</t>
  </si>
  <si>
    <t>1.本日課程介紹2.繪圖軟體教學3.個人鑰匙圈4.造型設計5.雷射切割機教學6.個人鑰匙圈製作</t>
  </si>
  <si>
    <t>1.機械類群介紹2.電腦機械製圖介紹3.電腦機械製圖操作體驗4.雷射切割操作體驗</t>
  </si>
  <si>
    <t>1.autocad機電繪圖軟體操作2.inventor立體繪圖軟體操作</t>
  </si>
  <si>
    <t>建築暑假體驗營系列(一)-建築漆作彩繪體驗1、認識建築科與工場導覽2、圖面創意設計3、漆作實體作品繪製 (1)批土練習 (2)調漆、養護 (3)噴塗與刷漆 (4)場地養護與復原注意事項１:彩繪時油漆易弄髒清洗不易，請帶舊衣服替換或工作圍裙及自備替換拖鞋注意事項2：1F工場無冷氣暑假炎熱、油漆有異味感、噴塗時須配戴口罩請學生斟酌是否報名</t>
  </si>
  <si>
    <t>建築暑假體驗營系列(二)-建築手繪、模型製作課程體驗1、認識建築科與工場導覽2、基本字法、線條練習3、各向視圖之識圖與製圖4、模型空間創意組合與空間創意捏塑5、自創空間視圖描繪6、場地維護與復原</t>
  </si>
  <si>
    <t>建築暑假體驗營系列(三)-建築電腦繪圖課程體驗1、 電腦軟體指令簡介2、電腦繪圖題型繪製練習3、空間自創設計4、材質、上色與列印紙本成品5、場地維護與復原</t>
  </si>
  <si>
    <t>1.安全教育、無人機法規2.無人機實際操作練習3.穿越機競速賽4.手動飛行智慧飛行5.TELLO軟體及飛行體驗</t>
  </si>
  <si>
    <t>1.課程介紹（安全教育、相關法規）2.無人機實際操作指令3.穿越機競速賽練習4.無人機操作及智慧飛行5.TELLO軟體介紹及自由飛行體驗</t>
  </si>
  <si>
    <t>1.積木程式介紹及練習2.積木程式實作3.認識程小奔4.程小奔自走車控制練習</t>
  </si>
  <si>
    <t>1.電子手工具操作2.焊接操作練習3.聲控LED旋律燈4.閃爍聖誕樹5.測試調整</t>
  </si>
  <si>
    <t>1.雷雕操作原理2.3D列印檔案設計3.雷雕製作及零件列印4.成品組裝、測試調整</t>
  </si>
  <si>
    <t>1.夢幻冰沙DIY2.企鵝吊冰塊3.水槍大戰4.半糖少冰-珍奶做起來</t>
  </si>
  <si>
    <t>1.桌遊「英」該這樣玩2.異國文化體驗</t>
  </si>
  <si>
    <t>1.夏日和風浴衣體驗2.日本舞蹈教學3.哆拉Ａ夢甜點派對4.鯉魚旗悠遊一夏</t>
  </si>
  <si>
    <t>法式宮廷料理與金工飾品DIY(一)千層叉燒酥、繽紛水果茶(二)造型皮雕卡套製作</t>
  </si>
  <si>
    <t>時尚質感飾品製作</t>
  </si>
  <si>
    <t>1.獨衣無二~剪裁設計體驗2.潮流穿搭~個性化韓風飾品</t>
  </si>
  <si>
    <t>龍來做~義式手工pizza龍來玩~燻雞凱撒沙拉龍來攪~歐風時尚甜點龍來喝~沁涼活力飲品</t>
  </si>
  <si>
    <t>1.彩妝新手容顏訂製課程2.俏皮浪漫髮型變變變</t>
  </si>
  <si>
    <t>放下畫筆，拿起剪刀！拼貼就是剪貼而已嗎？讓我們一起來用好玩的拼貼方式突破腦袋的限制來一場創作的實驗！在這裡你可以享受嘗試用各種不同的創作工具和紙張，從發想到動動手突破你的創作想像！探索不同材質帶來的樂趣！;</t>
  </si>
  <si>
    <t>放下畫筆，拿起剪刀！拼貼就是剪貼而已嗎？讓我們一起來用好玩的拼貼方式突破腦袋的限制來一場創作的實驗！在這裡你可以享受嘗試用各種不同的創作工具和紙張，從發想到動動手突破你的創作想像！探索不同材質帶來的樂趣！</t>
  </si>
  <si>
    <t>你喜歡看動畫、繪本裡不同的人物設計嗎？從表情、肢體到人物形象都討人喜歡，並好奇在這些角色設定的背後隱藏著什麼秘密！跟著插畫家一起從發想到完成，用剪刀、顏料、畫筆，盡情創作屬於你發明的人物角色吧！</t>
  </si>
  <si>
    <t>玩具產業包含了各種不同的職業，需要將彼此的專長發揮至最大的力量，將各自的想法融合、創新及合作才能一起打造各種有趣的玩具。這次課程會讓學員了解並以實作的方式體驗設計玩具的步驟、電路的知識、焊接的技巧、機構的搭建等應用；並認識燈泡的特性，了解如何進行燈泡的串接、透過身邊隨手可得的材料進行打造，結合簡單的機構設計，創造出一個獨一無二的燈光玩具。</t>
  </si>
  <si>
    <t>玩具產業包含了各種不同的職業，需要將彼此的專長發揮至最大的力量，將各自的想法融合、創新及合作才能一起打造各種有趣的玩具。這次課程會讓學員以實作的方式體驗設計玩具的步驟、電路的知識、焊接的技巧、機構的搭建等應用；並認識【馬達的轉動】如何配合機構產生什麼不同的運作方式（齒輪、轉軸..等）、嘗試透過身邊隨手可得的材料進行打造，結合簡單的機構設計，創造出一個獨一無二的馬達玩具。</t>
  </si>
  <si>
    <t>1.電子競技戰術發展介紹。2.傳說對決常用戰術實戰教學。3. 電競高手就是你 傳說玩家連線。4.電競基地參訪</t>
  </si>
  <si>
    <t>一、打籃球規則和技術介紹二、聘請比賽籃球員到校分享心得三、職籃教練親自指導球技戰術四、分組對抗賽</t>
  </si>
  <si>
    <t>1.強恕美容科相見歡、快訊報你知2.保養療程貴桑桑，居家DIY奶油桂花手養成記3.10款透明感可愛清新設計文青風美甲清單4.小清新粉彩</t>
  </si>
  <si>
    <t>COS道具與電繪梗圖製作</t>
  </si>
  <si>
    <t>高齡模擬體驗體驗科技輔具開南日照中心參訪-------------------生命徵象測量-手部清潔生命徵象測量-測量實作園藝治療-壓花書籤製作</t>
  </si>
  <si>
    <t>稻荷壽司、握壽司玉子燒千層蛋-------------------------冰伯爵奶茶冰水蜜桃紅茶白玉紅豆抹茶奶酪</t>
  </si>
  <si>
    <t>炸雞唐揚炒麵麵包-------------------------創意手工茶點飲料調製珍珠奶茶製作</t>
  </si>
  <si>
    <t>義大利肉醬麵凱薩沙拉-------------------------芒果布丁香香QQ地瓜球</t>
  </si>
  <si>
    <t>1.光劍製作2.創意檯燈製作</t>
  </si>
  <si>
    <t>1.模擬汽車駕駛操作2.智慧車聯網系統操作3.重型噴射引擎(機車)認識及簡易保養維修 4.汽車基本認識</t>
  </si>
  <si>
    <t>1.模擬汽車駕駛操作2.智慧車聯網系統操作3.重型噴射引擎(機車)認識及簡易保養維修4.汽車基本認識</t>
  </si>
  <si>
    <t>1.機械手臂架構及基本操作2.機械手臂程式編程3.機械手臂焊接實務4.機械手臂關鍵技術認證5.CNC模擬軟體操作</t>
  </si>
  <si>
    <t>1.機器人2.電子電路成品製作</t>
  </si>
  <si>
    <t>急救最前線傷口照護包紮技巧-------------------有趣藝術芳香輔療課程洗臉慕斯、薰香精油瓶製作居家模擬照護教室、日照中心參觀參訪</t>
  </si>
  <si>
    <t>熱門趣味DIY 3D眼鏡!實際了解眼鏡構造原理!組合簡單易上手，您的手機一秒變3D劇院!</t>
  </si>
  <si>
    <t>1.從最基本的工具介紹與基礎保養，開始學習，在一天的課程中可以學到3-4種簡易彩繪，輕鬆上手，本次課程採用氣墊底膠，可在課程結束後即可快速卸除，完全不傷指甲.希望本次課程的體驗，能讓學生了解美甲與美的時尚相關產業，美甲產業是最容易創業的職業，也是行動美容相關的項目之一增進美甲技能，增加職業選項熟悉凝膠功能與技能的相關知識</t>
  </si>
  <si>
    <t>1.透過白與色彩進行對話，從筆尖下蓋出高樓；並利用線條與色彩、向藝術大師蒙德里安作品致敬。2.運用手指調和粉彩的獨特繪畫方式，並搭配生活中簡單的工具，學習多種粉彩運用技巧。</t>
  </si>
  <si>
    <t>一、韓風K-pop飾品: 利用不同色彩、形狀的不織布拼接製作。二、蝶古巴特拼貼藝術: 蝶古巴特手作是一門歷史悠久的紙藝拼貼，利用各式不同的紙張圖案重新組合，成為獨一無二的創意小物。;</t>
  </si>
  <si>
    <t>利用PS軟體將圖片轉化成馬賽克樣式，設計出屬於自己的喜愛的馬賽克樣式，將其轉化成圖稿，再透過卡紙與圖稿之交融，結合電繪與手工，拼貼出獨一獨二的作品。</t>
  </si>
  <si>
    <t>1.創造財富-大富翁2.Kebbi智能機器人 &amp;amp; iPad～唱唱跳跳3..毛小孩同樂會-黏土及創意飾品製作</t>
  </si>
  <si>
    <t>1：日本年中行事介紹2：水信玄餅介紹與製作3：日本團扇製作4：風鈴製作;</t>
  </si>
  <si>
    <t>1：電競組-平面攝影體驗2：電競組-剪輯體驗3：電競組-電競體驗</t>
  </si>
  <si>
    <t>1:繽紛餐巾摺疊藝術2:「調自你心」飲品DIY3:閃電泡芙</t>
  </si>
  <si>
    <t>3D公仔模型基礎繪製; ; ;;3D公仔模型建製 ;;3D公仔模型材質與紋理貼圖人物骨架設定;角色動畫設定設置燈光與算圖</t>
  </si>
  <si>
    <t>AI影音剪輯介紹圖片及影片素材製作AI繪圖影像生成Chatgpt文案生成AI影片生成AI虛擬主播影片製作影音輸出及格式</t>
  </si>
  <si>
    <t>1.水果珠寶盒蛋糕材料介紹及製作流程、DIY2.戚風蛋糕製作介紹及製作流程、DIY3.奶油乳酪醬、芒果煉乳醬製作流程、DIY4.五彩繽紛馬林糖材料介紹及製作流程、DIY5.蛋白霜調色、造型擠花製作材料介紹及製作流程、DIY6.珠寶盒蛋糕裝飾製作流程、DIY</t>
  </si>
  <si>
    <t>漫畫的起源與發展美少女漫畫習作 美少女頭部表現畫法--五官比例與髮型表現型男漫畫習作 型男頭部表現畫法--五官比例與髮型表現角色人物各種特寫與表情情緒繪圖技法講解漫畫創作工具及製作流程介紹人物半身漫畫習作人物全身漫畫習作</t>
  </si>
  <si>
    <t>藍色珊瑚礁、蜜桃比妮仲夏水果汽泡飲雙色奶酪冰濃情巧克力飲墨西哥捲餅黑森林果粒茶(熱、冰)</t>
  </si>
  <si>
    <t>鮮奶泡芙材料介紹及製作流程、DIY卡士達餡料製作介紹及製作流程、DIY夏威夷披介紹及製作流程、DIY墨西哥麵包材料介紹及製作流程、DIY奶酥餡料材料介紹及製作流程、DIY奶油擠花裝飾製作DIY</t>
  </si>
  <si>
    <t>鮮奶泡芙材料介紹及製作流程、DIY卡士達餡料製作介紹及製作流程、DIY夏威夷披介紹及製作流程、DIY墨西哥麵包材料介紹及製作流程、DIY奶酥餡料材料介紹及製作流程、DIY奶油擠花裝飾製作DIY</t>
  </si>
  <si>
    <t>越式海鮮春捲、糖醋排骨、韓式飯捲、古早味炒米粉、菲力魚排佐泰式酸辣醬、韓式雞柳條</t>
  </si>
  <si>
    <t>寵物百科知多少校貓的秘密犬貓飼養指南特殊寵物互動色彩及造型概論動手試試看 作品帶回家</t>
  </si>
  <si>
    <t>色彩美學韓系空氣瀏海; 動手試試看基礎萬用編髮; 動手試試看韓式仙女卷;水波紋線不老容顏按摩術;（排毒、消水腫、打造小V臉)五官重塑（眉） 動手畫畫看五官重塑（眼） 動手畫畫看</t>
  </si>
  <si>
    <t>色彩美學韓系空氣瀏海;動手試試看基礎萬用編髮; 動手試試看韓式仙女卷;水波紋線不老容顏按摩術;（排毒、消水腫、打造小V臉)五官重塑（眉） 動手畫畫看五官重塑（眼） 動手畫畫看</t>
  </si>
  <si>
    <t>1.樂高機器人簡介及組裝2.簡易程式設計說明及設定3.樂高機器人程控操作</t>
  </si>
  <si>
    <t>1.機甲大師介紹及萬向輪原理2.紅外線對戰及萬向輪操作;3.人工智慧程式編輯體驗</t>
  </si>
  <si>
    <t>1.漆料及工具應用2.漆藝塗刷技法</t>
  </si>
  <si>
    <t>1.各無人機應用與發展趨勢2.實務課程自組多軸無人機3.無人機分組競速飛行體驗</t>
  </si>
  <si>
    <t>1.飛行原理與相關法規解說2.實戰無人機操控飛行練習3.無人機分組競速飛行體驗</t>
  </si>
  <si>
    <t>上午：韓式拌飯、冰檸檬冬瓜茶下午：巧克力杏仁酥餅、椰果紅茶</t>
  </si>
  <si>
    <t>上午：墨西哥鮮魚生菜捲、田納西雞翅下午：咖哩餃、紅茶仙草凍</t>
  </si>
  <si>
    <t>1.人物造型繪製2.多媒材上色技法</t>
  </si>
  <si>
    <t>1.動力機械群科介紹。2.駟驅車認識介紹與實作。3.駟驅車動力系統組裝實習。4.駟驅車競技賽。</t>
  </si>
  <si>
    <t>一、基礎工法介紹。二、泥盤造形設計。1.泥盆外型設計。2.裁切外型模型片。三、渲染泥盆成形。 1.模型片拼裝固定。 2.泥漿調色與調製。3.渲染技法澆灌。4.拆模與精修模型。</t>
  </si>
  <si>
    <t xml:space="preserve"> 一、人體比例結構解說示範。(骨骼比例示範解說教學) 二、色鉛筆混色認知，配色示範與教學。(三原色混色示範解說教學)三、自動技法示範教學。1.實作課程內容簡介。 2.與學員分享-藉由不同比列的酒精與彩色墨水碰撞混和後，創作出偶然的造型加以點綴後成為獨一無二的作品。</t>
  </si>
  <si>
    <t>1.香郁酥脆窯烤披薩。2.香濃窯烤伯爵紅藜歐包。</t>
  </si>
  <si>
    <t>1.Q彈荷葉餅、酥炸開口笑。2.銅鑼燒、鮮奶酪。</t>
  </si>
  <si>
    <t>透過美學概念學習室內設計的課程，運用Sketch Up軟體結合虛擬空間設計，打造心中的夢想藍圖；以科技高質感金屬材質，拼接出3D立體建築物體，細膩逼真細節完美展現，自己動手DIY，讓你輕鬆擁有世界地標景點！</t>
  </si>
  <si>
    <t>一、國畫基本技法二、漫畫繪色基礎練習三、麥克筆使用前技法練習</t>
  </si>
  <si>
    <t>Copic是無論小孩還是大人都可以輕鬆上手的彩色麥克筆。從商業設計、漫畫、插畫、似顏繪開始，趣味插畫、卡片製作、模型的塗裝，在不同領域中都被廣泛的使用。Wacom電繪螢幕是所有熱愛電繪的夢想，讓你從紙上手繪作品，進入精彩的電腦繪圖領域。</t>
  </si>
  <si>
    <t>1認識寵物基本的構造及基礎的生理系統，進而了解寵物的基本美容認識。並引發對寵物生命教育的重視。;2.手工製作寵物主題飾品並學習商品行銷策略</t>
  </si>
  <si>
    <t>香氛手工藝；1手工皂藝2天然成份3滋養皮膚4不含有害化學物質5適合各種皮膚類型6獨特香氛和外關香氛手工乳液:1個人化2避免有害化學物質3天然成份4經濟實惠5了解成份</t>
  </si>
  <si>
    <t>1.學習使用AutoCad基本介面操作。2.利用AutoCad進行圖案設計製作。3.使用雷射切割機將設計圖案實體製作。</t>
  </si>
  <si>
    <t>1.了解鑄造科學習內容。2.知道木工基本知識。3.使用木工工具與木工機器。4.製作木工作品(可動式創意人形投射燈)</t>
  </si>
  <si>
    <t>1.讓學生學習電腦輔助繪圖與設計(AutoCAD/ArtCAM)2.轉檔教學轉入雷射切割軟體(LaserWork)3.進行雷射切割機操作與設定</t>
  </si>
  <si>
    <t>1.冷凍空調介紹2.電機電子相關資訊說明3.鋼管銲接操作</t>
  </si>
  <si>
    <t>體驗挖掘機/堆高機等重型機械操作練習</t>
  </si>
  <si>
    <t>1.建築平面圖、立面圖識圖介紹2.房屋結構介紹3.建築模型製作</t>
  </si>
  <si>
    <t>機電產業介紹與操作機電基本技能</t>
  </si>
  <si>
    <t>1.模具工業領域介紹2.模具射出成型體驗</t>
  </si>
  <si>
    <t>1.汽機車基礎介紹2.汽機車保養介紹與操作</t>
  </si>
  <si>
    <t>上午：3D列印基礎實作下午：冷凍空調技術體驗</t>
  </si>
  <si>
    <t>1.感測器在生活的應用2.體感遊戲體驗與設計3.人工智慧應用與實作</t>
  </si>
  <si>
    <t>1.培養學生戲劇與動畫之英語配音能力。 2.改善英語口說流暢度、發音、語調。 3.提昇學生英語聽力和口語表達能力。4.激發學生英語學習的熱情活力。</t>
  </si>
  <si>
    <t>1.學習焊接基礎2.了解各項電機相關基本元件3.學習家庭屋內配線的電路架構</t>
  </si>
  <si>
    <t>1.學習感測器在生活中的應用2.了解感測器的動作方式3.學習晶片程式撰寫</t>
  </si>
  <si>
    <t>1.電路實作練習2.手機APP設計練習3.測試與維修練習</t>
  </si>
  <si>
    <t>1.樂高機器人介紹及組裝2.機器人程式設計與應用3.使用顏色感測器沿線走;</t>
  </si>
  <si>
    <t>1.學習焊接的基本技巧。2.認識電機器具相關的基本元件。3.學習家庭室內電路結構和配線的基本原理。</t>
  </si>
  <si>
    <t>真假分不清-傷疤妝容，利用肢體語彙結合妝容成果，拍攝照片紀錄作品；流行LOGO彩繪。</t>
  </si>
  <si>
    <t>發揮個人創意，製作超萌又可愛的專屬手機吊飾。</t>
  </si>
  <si>
    <t>遊戲中學日文、體驗浴衣穿著、理解有趣之面具魔法及日本神話故事。</t>
  </si>
  <si>
    <t>體驗〝戲〞的趣味，愛上表演藝術，登上奧斯卡的人生舞台。</t>
  </si>
  <si>
    <t>聘請業界知名的道具製作及電影特效彩妝老師，與學生分享國內外的COS文化，結合道具及服飾裝扮實作，親身體驗既專業又精美的COSPLAY。</t>
  </si>
  <si>
    <t>韓國流行舞蹈進行改編教學與隊形安排，訓練肢體協調性與律動美感養成，課後將錄製影片並剪輯成作品。</t>
  </si>
  <si>
    <t>1.音軌鋼絲-音階訓練2.小巨星演唱會3.夢想的聲音N</t>
  </si>
  <si>
    <t>一、認識藝術教育：介紹藝術類教育現狀及未來。二、歌唱好好玩：基礎歌唱表演訓練。三、舞蹈遊戲：簡單肢體活動表演。四、身體會說話：各類戲劇演出及表演欣賞。五、藝術展演：學習心得分享、成果展現、頒發獎狀。</t>
  </si>
  <si>
    <t>1.學校暨職業類科簡介2.門市經營高手就是我！(1)門市店員工作大挑戰～數鈔票(2)我是收銀高手：門市收銀實作體驗(3)我愛乾淨：門市清潔實作課程3.會計資訊(1)認識會計及會計項目(2)會計資訊實作</t>
  </si>
  <si>
    <t>1.學校暨職業類科簡介2.會計資訊(1)認識會計及會計項目(2)會計資訊實作3.門市經營高手就是我！(1)門市店員工作大挑戰～數鈔票(2)我是收銀高手：門市收銀實作體驗(3)我愛乾淨：門市清潔實作課程;</t>
  </si>
  <si>
    <t>1.學校暨職業類科簡介2.英語萬花筒(1)商用英語(2)英語簡報3.看影片&amp;bull;學國貿&amp;bull;好生活(1)如何辦理出進口廠商登記(2)貨品輸出入管理(3)企業達成願景的策略(4)企業搶占市場的策略(5)台灣企業國際品牌價值(6)經濟部國貿署</t>
  </si>
  <si>
    <t>1.學校暨職業類科簡介2.看影片&amp;bull;學國貿&amp;bull;好生活(1)如何辦理出進口廠商登記(2)貨品輸出入管理(3)企業達成願景的策略(4)企業搶占市場的策略(5)台灣企業國際品牌價值(6)經濟部國貿署3.英語萬花筒(1)商用英語(2)英語簡報</t>
  </si>
  <si>
    <t>1.學校暨職業類科簡介2.APP程式撰寫入門3.APP程式撰寫應用;</t>
  </si>
  <si>
    <t>1.學校暨職業類科簡介2.理財大富翁3.未來商店大探索(1)虛擬實境商店(2)無人商店</t>
  </si>
  <si>
    <t>1.學校暨職業類科簡介2.設計初體驗3.創意表現-形的聯想4.電腦繪圖應用與認識5.創意素描-機器人歷險</t>
  </si>
  <si>
    <t>開口說日語浴衣體驗日式賀年卡介紹日本年節文化日本美食實作體驗頒發結業證書</t>
  </si>
  <si>
    <t>1.高中生涯規劃簡介2.戰技分析3.傳說對決遊戲體驗4.頒發結業證書</t>
  </si>
  <si>
    <t>1.土木建築職群職業簡介2.認識各式木工工具及機具3.創意基礎木工作品設計及製作4.自己動手做-使用簡易木工手工具、線鋸機5.木工DIY作品成果展6.漢斯廚飾國際有限公司參訪 (暫訂)</t>
  </si>
  <si>
    <t>1.VOLVO 凱銳汽車 新莊旗艦展示暨服務中心參訪(暫訂)2.動力機械群群科介紹3.認識動力機械原理4.認識各種動力機械動力系統(電動機車、一般機車、大型重型機車、電動汽車、一般汽車、油電混合動力汽車、柴油車、大型柴油引擎...等)5.太陽能動力車製作6.簡易汽機車零件拆裝及檢修</t>
  </si>
  <si>
    <t>水行俠的美味旅程(第二梯);</t>
  </si>
  <si>
    <t>水行俠的美味旅程(第一梯);</t>
  </si>
  <si>
    <t>KPOP文創商品手工坊-7/3;</t>
  </si>
  <si>
    <t>KPOP文創商品手工坊-7/2;</t>
  </si>
  <si>
    <t>乘風破浪的街舞-7/3;</t>
  </si>
  <si>
    <t>乘風破浪的街舞-7/2;</t>
  </si>
  <si>
    <t>想成為Youtuber嗎?7/3;</t>
  </si>
  <si>
    <t>想成為Youtuber嗎?7/2;</t>
  </si>
  <si>
    <t>玩劇總動員-7/3;</t>
  </si>
  <si>
    <t>玩劇總動員-7/2;</t>
  </si>
  <si>
    <t>;</t>
  </si>
  <si>
    <t>喬治幼幼-7/2;</t>
  </si>
  <si>
    <t>喬治幼幼-7/1;</t>
  </si>
  <si>
    <t>我愛小紅書-7/2;</t>
  </si>
  <si>
    <t>我愛小紅書-7/1;</t>
  </si>
  <si>
    <t>日韓の食旅-7/2;</t>
  </si>
  <si>
    <t>日韓の食旅-7/1;</t>
  </si>
  <si>
    <t>樂齡俱樂部-7/2;</t>
  </si>
  <si>
    <t>樂齡俱樂部-7/1;</t>
  </si>
  <si>
    <t>發現地中海之美-˙7/2;</t>
  </si>
  <si>
    <t>發現地中海之美-7/1;</t>
  </si>
  <si>
    <t>萌寵寶貝7/2;</t>
  </si>
  <si>
    <t>萌寵寶貝-7/1;</t>
  </si>
  <si>
    <t>Coding Life B;</t>
  </si>
  <si>
    <t>Coding Life A;</t>
  </si>
  <si>
    <t>圖案設計與向量繪圖好好玩 B;</t>
  </si>
  <si>
    <t>圖案設計與向量繪圖好好玩 A;</t>
  </si>
  <si>
    <t>基礎磁電創客營B;基礎磁電創客營C;基礎磁電創客營D;</t>
  </si>
  <si>
    <t>基礎磁電創客營A;基礎磁電創客營C;基礎磁電創客營D;</t>
  </si>
  <si>
    <t>基礎磁電創客營A;基礎磁電創客營B;基礎磁電創客營D;</t>
  </si>
  <si>
    <t>基礎磁電創客營A;基礎磁電創客營B;基礎磁電創客營C;</t>
  </si>
  <si>
    <t>奔跑吧 ESP32 CarB;奔跑吧 ESP32 CarC;奔跑吧 ESP32 CarD;</t>
  </si>
  <si>
    <t>奔跑吧 ESP32 CarA;奔跑吧 ESP32 CarC;奔跑吧 ESP32 CarD;</t>
  </si>
  <si>
    <t>奔跑吧 ESP32 CarA;奔跑吧 ESP32 CarB;奔跑吧 ESP32 CarD;</t>
  </si>
  <si>
    <t>奔跑吧 ESP32 CarA;奔跑吧 ESP32 CarB;奔跑吧 ESP32 CarC;</t>
  </si>
  <si>
    <t>懂電、玩電、控制電B;懂電、玩電、控制電C;</t>
  </si>
  <si>
    <t>懂電、玩電、控制電A;懂電、玩電、控制電C;</t>
  </si>
  <si>
    <t>懂電、玩電、控制電A;懂電、玩電、控制電B;</t>
  </si>
  <si>
    <t>機不可失，我想成為車之強者B;</t>
  </si>
  <si>
    <t>機不可失，我想成為車之強者A;</t>
  </si>
  <si>
    <t>無人機好好玩B;</t>
  </si>
  <si>
    <t>無人機好好玩A;</t>
  </si>
  <si>
    <t>自走車積木程式體驗B;</t>
  </si>
  <si>
    <t>自走車積木程式體驗A;</t>
  </si>
  <si>
    <t>趣味電子實作B;</t>
  </si>
  <si>
    <t>趣味電子實作A;</t>
  </si>
  <si>
    <t>雷雕成品製作B;</t>
  </si>
  <si>
    <t>雷雕成品製作A;</t>
  </si>
  <si>
    <t>一起來！拼貼創作三部曲！B ( 7/11 09:00~12:00);</t>
  </si>
  <si>
    <t>一起來！拼貼創作三部曲！A ( 7/9 09:00~12:00);</t>
  </si>
  <si>
    <t>玩具小達人 – 自己的「玩具」自己做：亮起來吧！光！B（7/22上午場 09：00-12：00）;</t>
  </si>
  <si>
    <t>玩具小達人 – 自己的「玩具」自己做：亮起來吧！光！ D(7/23 13:00~16:00);</t>
  </si>
  <si>
    <t>玩具小達人 – 自己的「玩具」自己做：亮起來吧！光！E（7/24上午場 09：00-12：00）;</t>
  </si>
  <si>
    <t>玩具小達人 – 自己的「玩具」自己做：亮起來吧！光！A（7/22上午場 09：00-12：00）;</t>
  </si>
  <si>
    <t>玩具小達人 – 自己的「玩具」自己做：奔跑吧！馬達G(7/25 09:00~12:00);</t>
  </si>
  <si>
    <t>玩具小達人 – 自己的「玩具」自己做：奔跑吧！馬達 I (7/26 09:00~12:00) ;</t>
  </si>
  <si>
    <t>玩具小達人 – 自己的「玩具」自己做：奔跑吧！馬達H(7/25  13:00~16:00);</t>
  </si>
  <si>
    <t>COS梗圖大作戰B;COS梗圖大作戰C;</t>
  </si>
  <si>
    <t>COS梗圖大作戰A;COS梗圖大作戰C;</t>
  </si>
  <si>
    <t>COS梗圖大作戰A;COS梗圖大作戰B;</t>
  </si>
  <si>
    <t>星際大戰之機戰天下B;星際大戰之機戰天下C;星際大戰之機戰天下D;星際大戰之機戰天下E;星際大戰之機戰天下F;</t>
  </si>
  <si>
    <t>星際大戰之機戰天下A;星際大戰之機戰天下C;星際大戰之機戰天下D;星際大戰之機戰天下E;星際大戰之機戰天下F;</t>
  </si>
  <si>
    <t>星際大戰之機戰天下A;星際大戰之機戰天下B;星際大戰之機戰天下D;星際大戰之機戰天下E;星際大戰之機戰天下F;</t>
  </si>
  <si>
    <t>星際大戰之機戰天下A;星際大戰之機戰天下B;星際大戰之機戰天下C;星際大戰之機戰天下E;星際大戰之機戰天下F;</t>
  </si>
  <si>
    <t>星際大戰之機戰天下A;星際大戰之機戰天下B;星際大戰之機戰天下C;星際大戰之機戰天下D;星際大戰之機戰天下F;</t>
  </si>
  <si>
    <t>星際大戰之機戰天下A;星際大戰之機戰天下B;星際大戰之機戰天下C;星際大戰之機戰天下D;星際大戰之機戰天下E;</t>
  </si>
  <si>
    <t>機不可失B;機不可失C;</t>
  </si>
  <si>
    <t>機不可失A;機不可失C;</t>
  </si>
  <si>
    <t>機不可失A;機不可失B;</t>
  </si>
  <si>
    <t>機械手臂抓住你B;機械手臂抓住你C;</t>
  </si>
  <si>
    <t>機械手臂抓住你A;機械手臂抓住你C;</t>
  </si>
  <si>
    <t>機械手臂抓住你A;機械手臂抓住你B;</t>
  </si>
  <si>
    <t>超級電腦 V.S.電子世界A;超級電腦 V.S. 電子世界C;</t>
  </si>
  <si>
    <t>超級電腦 V.S.電子世界A;超級電腦 V.S. 電子世界B;</t>
  </si>
  <si>
    <t>超級電腦 V.S. 電子世界B;超級電腦 V.S. 電子世界C;</t>
  </si>
  <si>
    <t>創意點心烘焙營B;</t>
  </si>
  <si>
    <t>創意點心烘焙營A;</t>
  </si>
  <si>
    <t>動漫繪畫技巧營B;</t>
  </si>
  <si>
    <t>動漫繪畫技巧營 A;</t>
  </si>
  <si>
    <t>午茶飲品DIY體驗營B;</t>
  </si>
  <si>
    <t>午茶飲品DIY體驗營A;</t>
  </si>
  <si>
    <t>好禮自己做烘焙學習營B;</t>
  </si>
  <si>
    <t>好禮自己做烘焙學習營A;</t>
  </si>
  <si>
    <t>小廚師夢想營B;</t>
  </si>
  <si>
    <t>小廚師夢想營A;</t>
  </si>
  <si>
    <t>活力寵物體驗營B;</t>
  </si>
  <si>
    <t>活力寵物體驗營A;</t>
  </si>
  <si>
    <t>繽紛色彩美學成長體驗營B;</t>
  </si>
  <si>
    <t>繽紛色彩美學成長體驗營A;</t>
  </si>
  <si>
    <t>漆作美學(B班);</t>
  </si>
  <si>
    <t>漆作美學(A班);</t>
  </si>
  <si>
    <t>無人機穿越競速（B班）;無人機穿越競速（C班）;無人機穿越競速（D班）;</t>
  </si>
  <si>
    <t>無人機穿越競速（A班）;無人機穿越競速（C班）;無人機穿越競速（D班）;</t>
  </si>
  <si>
    <t>無人機穿越競速（A班）;無人機穿越競速（B班）;無人機穿越競速（D班）;</t>
  </si>
  <si>
    <t>無人機穿越競速（A班）;無人機穿越競速（B班）;無人機穿越競速（C班）;</t>
  </si>
  <si>
    <t>菲希納的漫畫教室(A班);</t>
  </si>
  <si>
    <t>菲希納的漫畫教室 (B班);</t>
  </si>
  <si>
    <t>小小配「英」員(B);</t>
  </si>
  <si>
    <t>小小配「英」員(A);</t>
  </si>
  <si>
    <t>居家裝配初階(B);居家裝配初階(C);</t>
  </si>
  <si>
    <t>居家裝配初階(A);居家裝配初階(C);</t>
  </si>
  <si>
    <t>居家裝配初階(A);居家裝配初階(B);</t>
  </si>
  <si>
    <t>感測器入門應用(B);感測器入門應用(C);</t>
  </si>
  <si>
    <t>感測器入門應用(A);感測器入門應用(C);</t>
  </si>
  <si>
    <t>感測器入門應用(A);感測器入門應用(B);</t>
  </si>
  <si>
    <t>電機技術初階(B);電機技術初階(C);</t>
  </si>
  <si>
    <t>電機技術初階(A);電機技術初階(C);</t>
  </si>
  <si>
    <t>電機技術初階(A);電機技術初階(B);</t>
  </si>
  <si>
    <t>僅開放國小(半天、不收費、不供餐)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</si>
</sst>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9"/>
      <name val="細明體"/>
      <family val="3"/>
    </font>
    <font>
      <sz val="24"/>
      <color indexed="8"/>
      <name val="新細明體"/>
      <family val="1"/>
    </font>
    <font>
      <sz val="24"/>
      <color indexed="8"/>
      <name val="微軟正黑體"/>
      <family val="2"/>
    </font>
    <font>
      <sz val="10"/>
      <color indexed="8"/>
      <name val="標楷體"/>
      <family val="4"/>
    </font>
    <font>
      <sz val="12"/>
      <color indexed="8"/>
      <name val="標楷體"/>
      <family val="4"/>
    </font>
    <font>
      <b/>
      <sz val="12"/>
      <color indexed="8"/>
      <name val="微軟正黑體"/>
      <family val="2"/>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2"/>
      <color rgb="FFFF0000"/>
      <name val="標楷體"/>
      <family val="4"/>
    </font>
    <font>
      <sz val="10"/>
      <color rgb="FF00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pplyFill="0" applyProtection="0">
      <alignment vertical="center"/>
    </xf>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0" fontId="29" fillId="22" borderId="2" applyNumberFormat="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11">
    <xf numFmtId="0" fontId="0" fillId="0" borderId="0" xfId="0" applyFill="1" applyAlignment="1" applyProtection="1">
      <alignment/>
      <protection/>
    </xf>
    <xf numFmtId="0" fontId="19" fillId="33" borderId="10" xfId="33" applyFont="1" applyFill="1" applyBorder="1" applyAlignment="1" applyProtection="1">
      <alignment horizontal="center" shrinkToFit="1"/>
      <protection/>
    </xf>
    <xf numFmtId="0" fontId="22" fillId="0" borderId="11" xfId="33"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41" fillId="0" borderId="11"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20" fillId="34" borderId="11" xfId="0" applyFont="1" applyFill="1" applyBorder="1" applyAlignment="1" applyProtection="1">
      <alignment horizontal="center" vertical="center" wrapText="1"/>
      <protection/>
    </xf>
    <xf numFmtId="0" fontId="41" fillId="0" borderId="11" xfId="0" applyFont="1" applyFill="1" applyBorder="1" applyAlignment="1" applyProtection="1">
      <alignment horizontal="left" vertical="center" wrapText="1"/>
      <protection/>
    </xf>
  </cellXfs>
  <cellStyles count="4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中等" xfId="34"/>
    <cellStyle name="合計" xfId="35"/>
    <cellStyle name="好" xfId="36"/>
    <cellStyle name="計算方式" xfId="37"/>
    <cellStyle name="連結的儲存格" xfId="38"/>
    <cellStyle name="備註" xfId="39"/>
    <cellStyle name="說明文字" xfId="40"/>
    <cellStyle name="輔色1" xfId="41"/>
    <cellStyle name="輔色2" xfId="42"/>
    <cellStyle name="輔色3" xfId="43"/>
    <cellStyle name="輔色4" xfId="44"/>
    <cellStyle name="輔色5" xfId="45"/>
    <cellStyle name="輔色6" xfId="46"/>
    <cellStyle name="標題" xfId="47"/>
    <cellStyle name="標題 1" xfId="48"/>
    <cellStyle name="標題 2" xfId="49"/>
    <cellStyle name="標題 3" xfId="50"/>
    <cellStyle name="標題 4" xfId="51"/>
    <cellStyle name="輸入" xfId="52"/>
    <cellStyle name="輸出" xfId="53"/>
    <cellStyle name="檢查儲存格" xfId="54"/>
    <cellStyle name="壞" xfId="55"/>
    <cellStyle name="警告文字"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4"/>
  <sheetViews>
    <sheetView tabSelected="1" workbookViewId="0" topLeftCell="A1">
      <pane ySplit="2" topLeftCell="A3" activePane="bottomLeft" state="frozen"/>
      <selection pane="topLeft" activeCell="A1" sqref="A1"/>
      <selection pane="bottomLeft" activeCell="H6" sqref="H6"/>
    </sheetView>
  </sheetViews>
  <sheetFormatPr defaultColWidth="9.00390625" defaultRowHeight="16.5"/>
  <cols>
    <col min="1" max="1" width="10.50390625" style="0" customWidth="1"/>
    <col min="2" max="2" width="6.00390625" style="0" customWidth="1"/>
    <col min="3" max="3" width="26.50390625" style="0" customWidth="1"/>
    <col min="4" max="4" width="48.125" style="0" customWidth="1"/>
    <col min="5" max="5" width="10.125" style="0" bestFit="1" customWidth="1"/>
    <col min="6" max="6" width="13.50390625" style="0" customWidth="1"/>
    <col min="7" max="7" width="11.00390625" style="0" customWidth="1"/>
    <col min="8" max="8" width="26.75390625" style="0" customWidth="1"/>
    <col min="9" max="9" width="13.50390625" style="0" bestFit="1" customWidth="1"/>
    <col min="10" max="10" width="11.00390625" style="0" bestFit="1" customWidth="1"/>
    <col min="12" max="12" width="10.375" style="0" customWidth="1"/>
    <col min="13" max="13" width="10.375" style="0" bestFit="1" customWidth="1"/>
  </cols>
  <sheetData>
    <row r="1" spans="1:12" ht="33">
      <c r="A1" s="1" t="s">
        <v>299</v>
      </c>
      <c r="B1" s="1"/>
      <c r="C1" s="1"/>
      <c r="D1" s="1"/>
      <c r="E1" s="1"/>
      <c r="F1" s="1"/>
      <c r="G1" s="1"/>
      <c r="H1" s="1"/>
      <c r="I1" s="1"/>
      <c r="J1" s="1"/>
      <c r="K1" s="1"/>
      <c r="L1" s="1"/>
    </row>
    <row r="2" spans="1:12" ht="46.5">
      <c r="A2" s="2" t="s">
        <v>0</v>
      </c>
      <c r="B2" s="2" t="s">
        <v>61</v>
      </c>
      <c r="C2" s="2" t="s">
        <v>62</v>
      </c>
      <c r="D2" s="2" t="s">
        <v>295</v>
      </c>
      <c r="E2" s="2" t="s">
        <v>296</v>
      </c>
      <c r="F2" s="2" t="s">
        <v>1</v>
      </c>
      <c r="G2" s="2" t="s">
        <v>300</v>
      </c>
      <c r="H2" s="2" t="s">
        <v>2</v>
      </c>
      <c r="I2" s="2" t="s">
        <v>298</v>
      </c>
      <c r="J2" s="2" t="s">
        <v>297</v>
      </c>
      <c r="K2" s="2" t="s">
        <v>301</v>
      </c>
      <c r="L2" s="2" t="s">
        <v>302</v>
      </c>
    </row>
    <row r="3" spans="1:12" ht="48">
      <c r="A3" s="3" t="s">
        <v>3</v>
      </c>
      <c r="B3" s="4">
        <v>1</v>
      </c>
      <c r="C3" s="3" t="s">
        <v>63</v>
      </c>
      <c r="D3" s="5" t="s">
        <v>303</v>
      </c>
      <c r="E3" s="3" t="s">
        <v>5</v>
      </c>
      <c r="F3" s="3" t="s">
        <v>4</v>
      </c>
      <c r="G3" s="3">
        <v>20</v>
      </c>
      <c r="H3" s="6"/>
      <c r="I3" s="3">
        <v>20</v>
      </c>
      <c r="J3" s="3">
        <f>G3-I3</f>
        <v>0</v>
      </c>
      <c r="K3" s="7" t="str">
        <f>IF(J3=0,"已額滿","")</f>
        <v>已額滿</v>
      </c>
      <c r="L3" s="6"/>
    </row>
    <row r="4" spans="1:12" ht="32.25">
      <c r="A4" s="3" t="s">
        <v>3</v>
      </c>
      <c r="B4" s="4">
        <v>2</v>
      </c>
      <c r="C4" s="3" t="s">
        <v>64</v>
      </c>
      <c r="D4" s="5" t="s">
        <v>304</v>
      </c>
      <c r="E4" s="3" t="s">
        <v>7</v>
      </c>
      <c r="F4" s="3" t="s">
        <v>6</v>
      </c>
      <c r="G4" s="3">
        <v>25</v>
      </c>
      <c r="H4" s="6" t="s">
        <v>479</v>
      </c>
      <c r="I4" s="3">
        <v>25</v>
      </c>
      <c r="J4" s="3">
        <f aca="true" t="shared" si="0" ref="J4:J67">G4-I4</f>
        <v>0</v>
      </c>
      <c r="K4" s="7" t="str">
        <f aca="true" t="shared" si="1" ref="K4:K67">IF(J4=0,"已額滿","")</f>
        <v>已額滿</v>
      </c>
      <c r="L4" s="6"/>
    </row>
    <row r="5" spans="1:12" ht="32.25">
      <c r="A5" s="3" t="s">
        <v>3</v>
      </c>
      <c r="B5" s="4">
        <v>3</v>
      </c>
      <c r="C5" s="3" t="s">
        <v>65</v>
      </c>
      <c r="D5" s="5" t="s">
        <v>305</v>
      </c>
      <c r="E5" s="3" t="s">
        <v>7</v>
      </c>
      <c r="F5" s="3" t="s">
        <v>8</v>
      </c>
      <c r="G5" s="3">
        <v>25</v>
      </c>
      <c r="H5" s="6" t="s">
        <v>480</v>
      </c>
      <c r="I5" s="3">
        <v>25</v>
      </c>
      <c r="J5" s="3">
        <f t="shared" si="0"/>
        <v>0</v>
      </c>
      <c r="K5" s="7" t="str">
        <f t="shared" si="1"/>
        <v>已額滿</v>
      </c>
      <c r="L5" s="6"/>
    </row>
    <row r="6" spans="1:12" ht="48">
      <c r="A6" s="3" t="s">
        <v>3</v>
      </c>
      <c r="B6" s="4">
        <v>4</v>
      </c>
      <c r="C6" s="3" t="s">
        <v>66</v>
      </c>
      <c r="D6" s="5" t="s">
        <v>306</v>
      </c>
      <c r="E6" s="3" t="s">
        <v>10</v>
      </c>
      <c r="F6" s="3" t="s">
        <v>9</v>
      </c>
      <c r="G6" s="3">
        <v>15</v>
      </c>
      <c r="H6" s="6"/>
      <c r="I6" s="3">
        <v>15</v>
      </c>
      <c r="J6" s="3">
        <f t="shared" si="0"/>
        <v>0</v>
      </c>
      <c r="K6" s="7" t="str">
        <f t="shared" si="1"/>
        <v>已額滿</v>
      </c>
      <c r="L6" s="8" t="s">
        <v>302</v>
      </c>
    </row>
    <row r="7" spans="1:12" ht="48">
      <c r="A7" s="3" t="s">
        <v>3</v>
      </c>
      <c r="B7" s="4">
        <v>5</v>
      </c>
      <c r="C7" s="3" t="s">
        <v>67</v>
      </c>
      <c r="D7" s="5" t="s">
        <v>307</v>
      </c>
      <c r="E7" s="3" t="s">
        <v>12</v>
      </c>
      <c r="F7" s="3" t="s">
        <v>11</v>
      </c>
      <c r="G7" s="3">
        <v>20</v>
      </c>
      <c r="H7" s="6"/>
      <c r="I7" s="3">
        <v>20</v>
      </c>
      <c r="J7" s="3">
        <f t="shared" si="0"/>
        <v>0</v>
      </c>
      <c r="K7" s="7" t="str">
        <f t="shared" si="1"/>
        <v>已額滿</v>
      </c>
      <c r="L7" s="6"/>
    </row>
    <row r="8" spans="1:12" ht="32.25">
      <c r="A8" s="3" t="s">
        <v>13</v>
      </c>
      <c r="B8" s="4">
        <v>6</v>
      </c>
      <c r="C8" s="3" t="s">
        <v>68</v>
      </c>
      <c r="D8" s="5" t="s">
        <v>308</v>
      </c>
      <c r="E8" s="3" t="s">
        <v>12</v>
      </c>
      <c r="F8" s="3" t="s">
        <v>14</v>
      </c>
      <c r="G8" s="3">
        <v>40</v>
      </c>
      <c r="H8" s="6" t="s">
        <v>481</v>
      </c>
      <c r="I8" s="3">
        <v>40</v>
      </c>
      <c r="J8" s="3">
        <f t="shared" si="0"/>
        <v>0</v>
      </c>
      <c r="K8" s="7" t="str">
        <f t="shared" si="1"/>
        <v>已額滿</v>
      </c>
      <c r="L8" s="6"/>
    </row>
    <row r="9" spans="1:12" ht="32.25">
      <c r="A9" s="3" t="s">
        <v>13</v>
      </c>
      <c r="B9" s="4">
        <v>7</v>
      </c>
      <c r="C9" s="3" t="s">
        <v>69</v>
      </c>
      <c r="D9" s="5" t="s">
        <v>308</v>
      </c>
      <c r="E9" s="3" t="s">
        <v>12</v>
      </c>
      <c r="F9" s="3" t="s">
        <v>15</v>
      </c>
      <c r="G9" s="3">
        <v>40</v>
      </c>
      <c r="H9" s="6" t="s">
        <v>482</v>
      </c>
      <c r="I9" s="3">
        <v>39</v>
      </c>
      <c r="J9" s="3">
        <f t="shared" si="0"/>
        <v>1</v>
      </c>
      <c r="K9" s="7">
        <f t="shared" si="1"/>
      </c>
      <c r="L9" s="6"/>
    </row>
    <row r="10" spans="1:12" ht="32.25">
      <c r="A10" s="3" t="s">
        <v>13</v>
      </c>
      <c r="B10" s="4">
        <v>8</v>
      </c>
      <c r="C10" s="3" t="s">
        <v>70</v>
      </c>
      <c r="D10" s="5" t="s">
        <v>309</v>
      </c>
      <c r="E10" s="3" t="s">
        <v>5</v>
      </c>
      <c r="F10" s="3" t="s">
        <v>14</v>
      </c>
      <c r="G10" s="3">
        <v>40</v>
      </c>
      <c r="H10" s="6" t="s">
        <v>483</v>
      </c>
      <c r="I10" s="3">
        <v>40</v>
      </c>
      <c r="J10" s="3">
        <f t="shared" si="0"/>
        <v>0</v>
      </c>
      <c r="K10" s="7" t="str">
        <f t="shared" si="1"/>
        <v>已額滿</v>
      </c>
      <c r="L10" s="6"/>
    </row>
    <row r="11" spans="1:12" ht="32.25">
      <c r="A11" s="3" t="s">
        <v>13</v>
      </c>
      <c r="B11" s="4">
        <v>9</v>
      </c>
      <c r="C11" s="3" t="s">
        <v>71</v>
      </c>
      <c r="D11" s="5" t="s">
        <v>309</v>
      </c>
      <c r="E11" s="3" t="s">
        <v>5</v>
      </c>
      <c r="F11" s="3" t="s">
        <v>15</v>
      </c>
      <c r="G11" s="3">
        <v>40</v>
      </c>
      <c r="H11" s="6" t="s">
        <v>484</v>
      </c>
      <c r="I11" s="3">
        <v>40</v>
      </c>
      <c r="J11" s="3">
        <f t="shared" si="0"/>
        <v>0</v>
      </c>
      <c r="K11" s="7" t="str">
        <f t="shared" si="1"/>
        <v>已額滿</v>
      </c>
      <c r="L11" s="6"/>
    </row>
    <row r="12" spans="1:12" ht="32.25">
      <c r="A12" s="3" t="s">
        <v>13</v>
      </c>
      <c r="B12" s="4">
        <v>10</v>
      </c>
      <c r="C12" s="3" t="s">
        <v>72</v>
      </c>
      <c r="D12" s="5" t="s">
        <v>310</v>
      </c>
      <c r="E12" s="3" t="s">
        <v>16</v>
      </c>
      <c r="F12" s="3" t="s">
        <v>14</v>
      </c>
      <c r="G12" s="3">
        <v>40</v>
      </c>
      <c r="H12" s="6"/>
      <c r="I12" s="3">
        <v>40</v>
      </c>
      <c r="J12" s="3">
        <f t="shared" si="0"/>
        <v>0</v>
      </c>
      <c r="K12" s="7" t="str">
        <f t="shared" si="1"/>
        <v>已額滿</v>
      </c>
      <c r="L12" s="6"/>
    </row>
    <row r="13" spans="1:12" ht="32.25">
      <c r="A13" s="3" t="s">
        <v>13</v>
      </c>
      <c r="B13" s="4">
        <v>11</v>
      </c>
      <c r="C13" s="3" t="s">
        <v>73</v>
      </c>
      <c r="D13" s="5" t="s">
        <v>311</v>
      </c>
      <c r="E13" s="3" t="s">
        <v>7</v>
      </c>
      <c r="F13" s="3" t="s">
        <v>15</v>
      </c>
      <c r="G13" s="3">
        <v>40</v>
      </c>
      <c r="H13" s="6"/>
      <c r="I13" s="3">
        <v>40</v>
      </c>
      <c r="J13" s="3">
        <f t="shared" si="0"/>
        <v>0</v>
      </c>
      <c r="K13" s="7" t="str">
        <f t="shared" si="1"/>
        <v>已額滿</v>
      </c>
      <c r="L13" s="6"/>
    </row>
    <row r="14" spans="1:12" ht="32.25">
      <c r="A14" s="3" t="s">
        <v>13</v>
      </c>
      <c r="B14" s="4">
        <v>12</v>
      </c>
      <c r="C14" s="3" t="s">
        <v>74</v>
      </c>
      <c r="D14" s="5" t="s">
        <v>312</v>
      </c>
      <c r="E14" s="3" t="s">
        <v>16</v>
      </c>
      <c r="F14" s="3" t="s">
        <v>14</v>
      </c>
      <c r="G14" s="3">
        <v>40</v>
      </c>
      <c r="H14" s="6"/>
      <c r="I14" s="3">
        <v>40</v>
      </c>
      <c r="J14" s="3">
        <f t="shared" si="0"/>
        <v>0</v>
      </c>
      <c r="K14" s="7" t="str">
        <f t="shared" si="1"/>
        <v>已額滿</v>
      </c>
      <c r="L14" s="6"/>
    </row>
    <row r="15" spans="1:12" ht="32.25">
      <c r="A15" s="3" t="s">
        <v>13</v>
      </c>
      <c r="B15" s="4">
        <v>13</v>
      </c>
      <c r="C15" s="3" t="s">
        <v>75</v>
      </c>
      <c r="D15" s="5" t="s">
        <v>313</v>
      </c>
      <c r="E15" s="3" t="s">
        <v>16</v>
      </c>
      <c r="F15" s="3" t="s">
        <v>15</v>
      </c>
      <c r="G15" s="3">
        <v>40</v>
      </c>
      <c r="H15" s="6"/>
      <c r="I15" s="3">
        <v>40</v>
      </c>
      <c r="J15" s="3">
        <f t="shared" si="0"/>
        <v>0</v>
      </c>
      <c r="K15" s="7" t="str">
        <f t="shared" si="1"/>
        <v>已額滿</v>
      </c>
      <c r="L15" s="6"/>
    </row>
    <row r="16" spans="1:12" ht="32.25">
      <c r="A16" s="3" t="s">
        <v>13</v>
      </c>
      <c r="B16" s="4">
        <v>14</v>
      </c>
      <c r="C16" s="3" t="s">
        <v>76</v>
      </c>
      <c r="D16" s="5" t="s">
        <v>314</v>
      </c>
      <c r="E16" s="3" t="s">
        <v>12</v>
      </c>
      <c r="F16" s="3" t="s">
        <v>14</v>
      </c>
      <c r="G16" s="3">
        <v>40</v>
      </c>
      <c r="H16" s="6" t="s">
        <v>485</v>
      </c>
      <c r="I16" s="3">
        <v>40</v>
      </c>
      <c r="J16" s="3">
        <f t="shared" si="0"/>
        <v>0</v>
      </c>
      <c r="K16" s="7" t="str">
        <f t="shared" si="1"/>
        <v>已額滿</v>
      </c>
      <c r="L16" s="6"/>
    </row>
    <row r="17" spans="1:12" ht="32.25">
      <c r="A17" s="3" t="s">
        <v>13</v>
      </c>
      <c r="B17" s="4">
        <v>15</v>
      </c>
      <c r="C17" s="3" t="s">
        <v>77</v>
      </c>
      <c r="D17" s="5" t="s">
        <v>315</v>
      </c>
      <c r="E17" s="3" t="s">
        <v>12</v>
      </c>
      <c r="F17" s="3" t="s">
        <v>15</v>
      </c>
      <c r="G17" s="3">
        <v>40</v>
      </c>
      <c r="H17" s="6" t="s">
        <v>486</v>
      </c>
      <c r="I17" s="3">
        <v>40</v>
      </c>
      <c r="J17" s="3">
        <f t="shared" si="0"/>
        <v>0</v>
      </c>
      <c r="K17" s="7" t="str">
        <f t="shared" si="1"/>
        <v>已額滿</v>
      </c>
      <c r="L17" s="6"/>
    </row>
    <row r="18" spans="1:12" ht="32.25">
      <c r="A18" s="3" t="s">
        <v>13</v>
      </c>
      <c r="B18" s="4">
        <v>16</v>
      </c>
      <c r="C18" s="3" t="s">
        <v>78</v>
      </c>
      <c r="D18" s="5" t="s">
        <v>316</v>
      </c>
      <c r="E18" s="3" t="s">
        <v>7</v>
      </c>
      <c r="F18" s="3" t="s">
        <v>14</v>
      </c>
      <c r="G18" s="3">
        <v>40</v>
      </c>
      <c r="H18" s="6"/>
      <c r="I18" s="3">
        <v>40</v>
      </c>
      <c r="J18" s="3">
        <f t="shared" si="0"/>
        <v>0</v>
      </c>
      <c r="K18" s="7" t="str">
        <f t="shared" si="1"/>
        <v>已額滿</v>
      </c>
      <c r="L18" s="6"/>
    </row>
    <row r="19" spans="1:12" ht="32.25">
      <c r="A19" s="3" t="s">
        <v>13</v>
      </c>
      <c r="B19" s="4">
        <v>17</v>
      </c>
      <c r="C19" s="3" t="s">
        <v>79</v>
      </c>
      <c r="D19" s="5" t="s">
        <v>317</v>
      </c>
      <c r="E19" s="3" t="s">
        <v>16</v>
      </c>
      <c r="F19" s="3" t="s">
        <v>14</v>
      </c>
      <c r="G19" s="3">
        <v>40</v>
      </c>
      <c r="H19" s="6"/>
      <c r="I19" s="3">
        <v>31</v>
      </c>
      <c r="J19" s="3">
        <f t="shared" si="0"/>
        <v>9</v>
      </c>
      <c r="K19" s="7">
        <f t="shared" si="1"/>
      </c>
      <c r="L19" s="6"/>
    </row>
    <row r="20" spans="1:12" ht="32.25">
      <c r="A20" s="3" t="s">
        <v>13</v>
      </c>
      <c r="B20" s="4">
        <v>18</v>
      </c>
      <c r="C20" s="3" t="s">
        <v>80</v>
      </c>
      <c r="D20" s="5" t="s">
        <v>318</v>
      </c>
      <c r="E20" s="3" t="s">
        <v>16</v>
      </c>
      <c r="F20" s="3" t="s">
        <v>15</v>
      </c>
      <c r="G20" s="3">
        <v>40</v>
      </c>
      <c r="H20" s="6"/>
      <c r="I20" s="3">
        <v>37</v>
      </c>
      <c r="J20" s="3">
        <f t="shared" si="0"/>
        <v>3</v>
      </c>
      <c r="K20" s="7">
        <f t="shared" si="1"/>
      </c>
      <c r="L20" s="6"/>
    </row>
    <row r="21" spans="1:12" ht="32.25">
      <c r="A21" s="3" t="s">
        <v>13</v>
      </c>
      <c r="B21" s="4">
        <v>19</v>
      </c>
      <c r="C21" s="3" t="s">
        <v>81</v>
      </c>
      <c r="D21" s="5" t="s">
        <v>319</v>
      </c>
      <c r="E21" s="3" t="s">
        <v>16</v>
      </c>
      <c r="F21" s="3" t="s">
        <v>15</v>
      </c>
      <c r="G21" s="3">
        <v>40</v>
      </c>
      <c r="H21" s="6"/>
      <c r="I21" s="3">
        <v>30</v>
      </c>
      <c r="J21" s="3">
        <f t="shared" si="0"/>
        <v>10</v>
      </c>
      <c r="K21" s="7">
        <f t="shared" si="1"/>
      </c>
      <c r="L21" s="6"/>
    </row>
    <row r="22" spans="1:12" ht="32.25">
      <c r="A22" s="3" t="s">
        <v>13</v>
      </c>
      <c r="B22" s="4">
        <v>20</v>
      </c>
      <c r="C22" s="3" t="s">
        <v>82</v>
      </c>
      <c r="D22" s="5" t="s">
        <v>320</v>
      </c>
      <c r="E22" s="3" t="s">
        <v>16</v>
      </c>
      <c r="F22" s="3" t="s">
        <v>14</v>
      </c>
      <c r="G22" s="3">
        <v>40</v>
      </c>
      <c r="H22" s="6"/>
      <c r="I22" s="3">
        <v>31</v>
      </c>
      <c r="J22" s="3">
        <f t="shared" si="0"/>
        <v>9</v>
      </c>
      <c r="K22" s="7">
        <f t="shared" si="1"/>
      </c>
      <c r="L22" s="6"/>
    </row>
    <row r="23" spans="1:12" ht="32.25">
      <c r="A23" s="3" t="s">
        <v>13</v>
      </c>
      <c r="B23" s="4">
        <v>21</v>
      </c>
      <c r="C23" s="3" t="s">
        <v>83</v>
      </c>
      <c r="D23" s="5" t="s">
        <v>321</v>
      </c>
      <c r="E23" s="3" t="s">
        <v>16</v>
      </c>
      <c r="F23" s="3" t="s">
        <v>15</v>
      </c>
      <c r="G23" s="3">
        <v>40</v>
      </c>
      <c r="H23" s="6"/>
      <c r="I23" s="3">
        <v>26</v>
      </c>
      <c r="J23" s="3">
        <f t="shared" si="0"/>
        <v>14</v>
      </c>
      <c r="K23" s="7">
        <f t="shared" si="1"/>
      </c>
      <c r="L23" s="6"/>
    </row>
    <row r="24" spans="1:12" ht="32.25">
      <c r="A24" s="3" t="s">
        <v>13</v>
      </c>
      <c r="B24" s="4">
        <v>22</v>
      </c>
      <c r="C24" s="3" t="s">
        <v>84</v>
      </c>
      <c r="D24" s="5" t="s">
        <v>322</v>
      </c>
      <c r="E24" s="3" t="s">
        <v>5</v>
      </c>
      <c r="F24" s="3" t="s">
        <v>14</v>
      </c>
      <c r="G24" s="3">
        <v>40</v>
      </c>
      <c r="H24" s="6" t="s">
        <v>487</v>
      </c>
      <c r="I24" s="3">
        <v>9</v>
      </c>
      <c r="J24" s="3">
        <f t="shared" si="0"/>
        <v>31</v>
      </c>
      <c r="K24" s="7">
        <f t="shared" si="1"/>
      </c>
      <c r="L24" s="6"/>
    </row>
    <row r="25" spans="1:12" ht="32.25">
      <c r="A25" s="3" t="s">
        <v>13</v>
      </c>
      <c r="B25" s="4">
        <v>23</v>
      </c>
      <c r="C25" s="3" t="s">
        <v>85</v>
      </c>
      <c r="D25" s="5" t="s">
        <v>322</v>
      </c>
      <c r="E25" s="3" t="s">
        <v>5</v>
      </c>
      <c r="F25" s="3" t="s">
        <v>15</v>
      </c>
      <c r="G25" s="3">
        <v>40</v>
      </c>
      <c r="H25" s="6" t="s">
        <v>488</v>
      </c>
      <c r="I25" s="3">
        <v>16</v>
      </c>
      <c r="J25" s="3">
        <f t="shared" si="0"/>
        <v>24</v>
      </c>
      <c r="K25" s="7">
        <f t="shared" si="1"/>
      </c>
      <c r="L25" s="6"/>
    </row>
    <row r="26" spans="1:12" ht="32.25">
      <c r="A26" s="3" t="s">
        <v>13</v>
      </c>
      <c r="B26" s="4">
        <v>24</v>
      </c>
      <c r="C26" s="3" t="s">
        <v>86</v>
      </c>
      <c r="D26" s="5" t="s">
        <v>323</v>
      </c>
      <c r="E26" s="3" t="s">
        <v>7</v>
      </c>
      <c r="F26" s="3" t="s">
        <v>15</v>
      </c>
      <c r="G26" s="3">
        <v>40</v>
      </c>
      <c r="H26" s="6"/>
      <c r="I26" s="3">
        <v>38</v>
      </c>
      <c r="J26" s="3">
        <f t="shared" si="0"/>
        <v>2</v>
      </c>
      <c r="K26" s="7">
        <f t="shared" si="1"/>
      </c>
      <c r="L26" s="6"/>
    </row>
    <row r="27" spans="1:12" ht="64.5">
      <c r="A27" s="3" t="s">
        <v>17</v>
      </c>
      <c r="B27" s="4">
        <v>25</v>
      </c>
      <c r="C27" s="3" t="s">
        <v>87</v>
      </c>
      <c r="D27" s="5" t="s">
        <v>324</v>
      </c>
      <c r="E27" s="3" t="s">
        <v>10</v>
      </c>
      <c r="F27" s="3" t="s">
        <v>18</v>
      </c>
      <c r="G27" s="3">
        <v>30</v>
      </c>
      <c r="H27" s="6"/>
      <c r="I27" s="3">
        <v>30</v>
      </c>
      <c r="J27" s="3">
        <f t="shared" si="0"/>
        <v>0</v>
      </c>
      <c r="K27" s="7" t="str">
        <f t="shared" si="1"/>
        <v>已額滿</v>
      </c>
      <c r="L27" s="6"/>
    </row>
    <row r="28" spans="1:12" ht="48">
      <c r="A28" s="3" t="s">
        <v>17</v>
      </c>
      <c r="B28" s="4">
        <v>26</v>
      </c>
      <c r="C28" s="3" t="s">
        <v>88</v>
      </c>
      <c r="D28" s="5" t="s">
        <v>325</v>
      </c>
      <c r="E28" s="3" t="s">
        <v>10</v>
      </c>
      <c r="F28" s="3" t="s">
        <v>18</v>
      </c>
      <c r="G28" s="3">
        <v>30</v>
      </c>
      <c r="H28" s="6"/>
      <c r="I28" s="3">
        <v>30</v>
      </c>
      <c r="J28" s="3">
        <f t="shared" si="0"/>
        <v>0</v>
      </c>
      <c r="K28" s="7" t="str">
        <f t="shared" si="1"/>
        <v>已額滿</v>
      </c>
      <c r="L28" s="6"/>
    </row>
    <row r="29" spans="1:12" ht="81">
      <c r="A29" s="3" t="s">
        <v>19</v>
      </c>
      <c r="B29" s="4">
        <v>27</v>
      </c>
      <c r="C29" s="3" t="s">
        <v>89</v>
      </c>
      <c r="D29" s="5" t="s">
        <v>326</v>
      </c>
      <c r="E29" s="3" t="s">
        <v>5</v>
      </c>
      <c r="F29" s="3" t="s">
        <v>20</v>
      </c>
      <c r="G29" s="3">
        <v>20</v>
      </c>
      <c r="H29" s="6"/>
      <c r="I29" s="3">
        <v>20</v>
      </c>
      <c r="J29" s="3">
        <f t="shared" si="0"/>
        <v>0</v>
      </c>
      <c r="K29" s="7" t="str">
        <f t="shared" si="1"/>
        <v>已額滿</v>
      </c>
      <c r="L29" s="6"/>
    </row>
    <row r="30" spans="1:12" ht="64.5">
      <c r="A30" s="3" t="s">
        <v>19</v>
      </c>
      <c r="B30" s="4">
        <v>28</v>
      </c>
      <c r="C30" s="3" t="s">
        <v>90</v>
      </c>
      <c r="D30" s="5" t="s">
        <v>327</v>
      </c>
      <c r="E30" s="3" t="s">
        <v>12</v>
      </c>
      <c r="F30" s="3" t="s">
        <v>20</v>
      </c>
      <c r="G30" s="3">
        <v>24</v>
      </c>
      <c r="H30" s="6"/>
      <c r="I30" s="3">
        <v>24</v>
      </c>
      <c r="J30" s="3">
        <f t="shared" si="0"/>
        <v>0</v>
      </c>
      <c r="K30" s="7" t="str">
        <f t="shared" si="1"/>
        <v>已額滿</v>
      </c>
      <c r="L30" s="8" t="s">
        <v>302</v>
      </c>
    </row>
    <row r="31" spans="1:12" ht="64.5">
      <c r="A31" s="3" t="s">
        <v>19</v>
      </c>
      <c r="B31" s="4">
        <v>29</v>
      </c>
      <c r="C31" s="3" t="s">
        <v>91</v>
      </c>
      <c r="D31" s="5" t="s">
        <v>328</v>
      </c>
      <c r="E31" s="3" t="s">
        <v>5</v>
      </c>
      <c r="F31" s="3" t="s">
        <v>20</v>
      </c>
      <c r="G31" s="3">
        <v>30</v>
      </c>
      <c r="H31" s="6"/>
      <c r="I31" s="3">
        <v>30</v>
      </c>
      <c r="J31" s="3">
        <f t="shared" si="0"/>
        <v>0</v>
      </c>
      <c r="K31" s="7" t="str">
        <f t="shared" si="1"/>
        <v>已額滿</v>
      </c>
      <c r="L31" s="8" t="s">
        <v>302</v>
      </c>
    </row>
    <row r="32" spans="1:12" ht="15.75">
      <c r="A32" s="3" t="s">
        <v>21</v>
      </c>
      <c r="B32" s="4">
        <v>30</v>
      </c>
      <c r="C32" s="3" t="s">
        <v>92</v>
      </c>
      <c r="D32" s="5" t="s">
        <v>329</v>
      </c>
      <c r="E32" s="3" t="s">
        <v>10</v>
      </c>
      <c r="F32" s="3" t="s">
        <v>20</v>
      </c>
      <c r="G32" s="3">
        <v>20</v>
      </c>
      <c r="H32" s="6"/>
      <c r="I32" s="3">
        <v>20</v>
      </c>
      <c r="J32" s="3">
        <f t="shared" si="0"/>
        <v>0</v>
      </c>
      <c r="K32" s="7" t="str">
        <f t="shared" si="1"/>
        <v>已額滿</v>
      </c>
      <c r="L32" s="6"/>
    </row>
    <row r="33" spans="1:12" ht="15.75">
      <c r="A33" s="3" t="s">
        <v>21</v>
      </c>
      <c r="B33" s="4">
        <v>31</v>
      </c>
      <c r="C33" s="3" t="s">
        <v>93</v>
      </c>
      <c r="D33" s="5" t="s">
        <v>330</v>
      </c>
      <c r="E33" s="3" t="s">
        <v>10</v>
      </c>
      <c r="F33" s="3" t="s">
        <v>20</v>
      </c>
      <c r="G33" s="3">
        <v>18</v>
      </c>
      <c r="H33" s="6" t="s">
        <v>489</v>
      </c>
      <c r="I33" s="3">
        <v>18</v>
      </c>
      <c r="J33" s="3">
        <f t="shared" si="0"/>
        <v>0</v>
      </c>
      <c r="K33" s="7" t="str">
        <f t="shared" si="1"/>
        <v>已額滿</v>
      </c>
      <c r="L33" s="6"/>
    </row>
    <row r="34" spans="1:12" ht="15.75">
      <c r="A34" s="3" t="s">
        <v>21</v>
      </c>
      <c r="B34" s="4">
        <v>32</v>
      </c>
      <c r="C34" s="3" t="s">
        <v>94</v>
      </c>
      <c r="D34" s="5" t="s">
        <v>331</v>
      </c>
      <c r="E34" s="3" t="s">
        <v>10</v>
      </c>
      <c r="F34" s="3" t="s">
        <v>20</v>
      </c>
      <c r="G34" s="3">
        <v>18</v>
      </c>
      <c r="H34" s="6"/>
      <c r="I34" s="3">
        <v>18</v>
      </c>
      <c r="J34" s="3">
        <f t="shared" si="0"/>
        <v>0</v>
      </c>
      <c r="K34" s="7" t="str">
        <f t="shared" si="1"/>
        <v>已額滿</v>
      </c>
      <c r="L34" s="6"/>
    </row>
    <row r="35" spans="1:12" ht="15.75">
      <c r="A35" s="3" t="s">
        <v>21</v>
      </c>
      <c r="B35" s="4">
        <v>33</v>
      </c>
      <c r="C35" s="3" t="s">
        <v>95</v>
      </c>
      <c r="D35" s="5" t="s">
        <v>332</v>
      </c>
      <c r="E35" s="3" t="s">
        <v>16</v>
      </c>
      <c r="F35" s="3" t="s">
        <v>20</v>
      </c>
      <c r="G35" s="3">
        <v>20</v>
      </c>
      <c r="H35" s="6"/>
      <c r="I35" s="3">
        <v>20</v>
      </c>
      <c r="J35" s="3">
        <f t="shared" si="0"/>
        <v>0</v>
      </c>
      <c r="K35" s="7" t="str">
        <f t="shared" si="1"/>
        <v>已額滿</v>
      </c>
      <c r="L35" s="6"/>
    </row>
    <row r="36" spans="1:12" ht="15.75">
      <c r="A36" s="3" t="s">
        <v>21</v>
      </c>
      <c r="B36" s="4">
        <v>34</v>
      </c>
      <c r="C36" s="3" t="s">
        <v>96</v>
      </c>
      <c r="D36" s="5" t="s">
        <v>333</v>
      </c>
      <c r="E36" s="3" t="s">
        <v>10</v>
      </c>
      <c r="F36" s="3" t="s">
        <v>20</v>
      </c>
      <c r="G36" s="3">
        <v>18</v>
      </c>
      <c r="H36" s="6"/>
      <c r="I36" s="3">
        <v>18</v>
      </c>
      <c r="J36" s="3">
        <f t="shared" si="0"/>
        <v>0</v>
      </c>
      <c r="K36" s="7" t="str">
        <f t="shared" si="1"/>
        <v>已額滿</v>
      </c>
      <c r="L36" s="6"/>
    </row>
    <row r="37" spans="1:12" ht="32.25">
      <c r="A37" s="3" t="s">
        <v>21</v>
      </c>
      <c r="B37" s="4">
        <v>35</v>
      </c>
      <c r="C37" s="3" t="s">
        <v>97</v>
      </c>
      <c r="D37" s="5" t="s">
        <v>334</v>
      </c>
      <c r="E37" s="3" t="s">
        <v>10</v>
      </c>
      <c r="F37" s="3" t="s">
        <v>20</v>
      </c>
      <c r="G37" s="3">
        <v>20</v>
      </c>
      <c r="H37" s="6"/>
      <c r="I37" s="3">
        <v>20</v>
      </c>
      <c r="J37" s="3">
        <f t="shared" si="0"/>
        <v>0</v>
      </c>
      <c r="K37" s="7" t="str">
        <f t="shared" si="1"/>
        <v>已額滿</v>
      </c>
      <c r="L37" s="6"/>
    </row>
    <row r="38" spans="1:12" ht="15.75">
      <c r="A38" s="3" t="s">
        <v>21</v>
      </c>
      <c r="B38" s="4">
        <v>36</v>
      </c>
      <c r="C38" s="3" t="s">
        <v>98</v>
      </c>
      <c r="D38" s="5" t="s">
        <v>335</v>
      </c>
      <c r="E38" s="3" t="s">
        <v>10</v>
      </c>
      <c r="F38" s="3" t="s">
        <v>20</v>
      </c>
      <c r="G38" s="3">
        <v>20</v>
      </c>
      <c r="H38" s="6"/>
      <c r="I38" s="3">
        <v>10</v>
      </c>
      <c r="J38" s="3">
        <f t="shared" si="0"/>
        <v>10</v>
      </c>
      <c r="K38" s="7">
        <f t="shared" si="1"/>
      </c>
      <c r="L38" s="6"/>
    </row>
    <row r="39" spans="1:12" ht="15.75">
      <c r="A39" s="3" t="s">
        <v>21</v>
      </c>
      <c r="B39" s="4">
        <v>37</v>
      </c>
      <c r="C39" s="3" t="s">
        <v>99</v>
      </c>
      <c r="D39" s="5" t="s">
        <v>336</v>
      </c>
      <c r="E39" s="3" t="s">
        <v>16</v>
      </c>
      <c r="F39" s="3" t="s">
        <v>20</v>
      </c>
      <c r="G39" s="3">
        <v>20</v>
      </c>
      <c r="H39" s="6"/>
      <c r="I39" s="3">
        <v>20</v>
      </c>
      <c r="J39" s="3">
        <f t="shared" si="0"/>
        <v>0</v>
      </c>
      <c r="K39" s="7" t="str">
        <f t="shared" si="1"/>
        <v>已額滿</v>
      </c>
      <c r="L39" s="6"/>
    </row>
    <row r="40" spans="1:12" ht="15.75">
      <c r="A40" s="3" t="s">
        <v>21</v>
      </c>
      <c r="B40" s="4">
        <v>38</v>
      </c>
      <c r="C40" s="3" t="s">
        <v>100</v>
      </c>
      <c r="D40" s="5" t="s">
        <v>337</v>
      </c>
      <c r="E40" s="3" t="s">
        <v>10</v>
      </c>
      <c r="F40" s="3" t="s">
        <v>9</v>
      </c>
      <c r="G40" s="3">
        <v>15</v>
      </c>
      <c r="H40" s="6"/>
      <c r="I40" s="3">
        <v>15</v>
      </c>
      <c r="J40" s="3">
        <f t="shared" si="0"/>
        <v>0</v>
      </c>
      <c r="K40" s="7" t="str">
        <f t="shared" si="1"/>
        <v>已額滿</v>
      </c>
      <c r="L40" s="6"/>
    </row>
    <row r="41" spans="1:12" ht="48">
      <c r="A41" s="3" t="s">
        <v>22</v>
      </c>
      <c r="B41" s="4">
        <v>39</v>
      </c>
      <c r="C41" s="3" t="s">
        <v>101</v>
      </c>
      <c r="D41" s="5" t="s">
        <v>338</v>
      </c>
      <c r="E41" s="3" t="s">
        <v>16</v>
      </c>
      <c r="F41" s="3" t="s">
        <v>20</v>
      </c>
      <c r="G41" s="3">
        <v>25</v>
      </c>
      <c r="H41" s="6"/>
      <c r="I41" s="3">
        <v>17</v>
      </c>
      <c r="J41" s="3">
        <f t="shared" si="0"/>
        <v>8</v>
      </c>
      <c r="K41" s="7">
        <f t="shared" si="1"/>
      </c>
      <c r="L41" s="6"/>
    </row>
    <row r="42" spans="1:12" ht="32.25">
      <c r="A42" s="3" t="s">
        <v>22</v>
      </c>
      <c r="B42" s="4">
        <v>40</v>
      </c>
      <c r="C42" s="3" t="s">
        <v>102</v>
      </c>
      <c r="D42" s="5" t="s">
        <v>339</v>
      </c>
      <c r="E42" s="3" t="s">
        <v>12</v>
      </c>
      <c r="F42" s="3" t="s">
        <v>20</v>
      </c>
      <c r="G42" s="3">
        <v>25</v>
      </c>
      <c r="H42" s="6"/>
      <c r="I42" s="3">
        <v>18</v>
      </c>
      <c r="J42" s="3">
        <f t="shared" si="0"/>
        <v>7</v>
      </c>
      <c r="K42" s="7">
        <f t="shared" si="1"/>
      </c>
      <c r="L42" s="6"/>
    </row>
    <row r="43" spans="1:12" ht="48">
      <c r="A43" s="3" t="s">
        <v>22</v>
      </c>
      <c r="B43" s="4">
        <v>41</v>
      </c>
      <c r="C43" s="3" t="s">
        <v>103</v>
      </c>
      <c r="D43" s="5" t="s">
        <v>340</v>
      </c>
      <c r="E43" s="3" t="s">
        <v>16</v>
      </c>
      <c r="F43" s="3" t="s">
        <v>20</v>
      </c>
      <c r="G43" s="3">
        <v>25</v>
      </c>
      <c r="H43" s="6"/>
      <c r="I43" s="3">
        <v>25</v>
      </c>
      <c r="J43" s="3">
        <f t="shared" si="0"/>
        <v>0</v>
      </c>
      <c r="K43" s="7" t="str">
        <f t="shared" si="1"/>
        <v>已額滿</v>
      </c>
      <c r="L43" s="6"/>
    </row>
    <row r="44" spans="1:12" ht="32.25">
      <c r="A44" s="3" t="s">
        <v>22</v>
      </c>
      <c r="B44" s="4">
        <v>42</v>
      </c>
      <c r="C44" s="3" t="s">
        <v>104</v>
      </c>
      <c r="D44" s="5" t="s">
        <v>341</v>
      </c>
      <c r="E44" s="3" t="s">
        <v>5</v>
      </c>
      <c r="F44" s="3" t="s">
        <v>20</v>
      </c>
      <c r="G44" s="3">
        <v>25</v>
      </c>
      <c r="H44" s="6"/>
      <c r="I44" s="3">
        <v>21</v>
      </c>
      <c r="J44" s="3">
        <f t="shared" si="0"/>
        <v>4</v>
      </c>
      <c r="K44" s="7">
        <f t="shared" si="1"/>
      </c>
      <c r="L44" s="6"/>
    </row>
    <row r="45" spans="1:12" ht="32.25">
      <c r="A45" s="3" t="s">
        <v>22</v>
      </c>
      <c r="B45" s="4">
        <v>43</v>
      </c>
      <c r="C45" s="3" t="s">
        <v>105</v>
      </c>
      <c r="D45" s="5" t="s">
        <v>342</v>
      </c>
      <c r="E45" s="3" t="s">
        <v>7</v>
      </c>
      <c r="F45" s="3" t="s">
        <v>20</v>
      </c>
      <c r="G45" s="3">
        <v>25</v>
      </c>
      <c r="H45" s="6"/>
      <c r="I45" s="3">
        <v>21</v>
      </c>
      <c r="J45" s="3">
        <f t="shared" si="0"/>
        <v>4</v>
      </c>
      <c r="K45" s="7">
        <f t="shared" si="1"/>
      </c>
      <c r="L45" s="6"/>
    </row>
    <row r="46" spans="1:12" ht="32.25">
      <c r="A46" s="3" t="s">
        <v>23</v>
      </c>
      <c r="B46" s="4">
        <v>44</v>
      </c>
      <c r="C46" s="3" t="s">
        <v>106</v>
      </c>
      <c r="D46" s="5" t="s">
        <v>343</v>
      </c>
      <c r="E46" s="3" t="s">
        <v>12</v>
      </c>
      <c r="F46" s="3" t="s">
        <v>15</v>
      </c>
      <c r="G46" s="3">
        <v>30</v>
      </c>
      <c r="H46" s="6"/>
      <c r="I46" s="3">
        <v>30</v>
      </c>
      <c r="J46" s="3">
        <f t="shared" si="0"/>
        <v>0</v>
      </c>
      <c r="K46" s="7" t="str">
        <f t="shared" si="1"/>
        <v>已額滿</v>
      </c>
      <c r="L46" s="6"/>
    </row>
    <row r="47" spans="1:12" ht="15.75">
      <c r="A47" s="3" t="s">
        <v>23</v>
      </c>
      <c r="B47" s="4">
        <v>45</v>
      </c>
      <c r="C47" s="3" t="s">
        <v>107</v>
      </c>
      <c r="D47" s="5" t="s">
        <v>344</v>
      </c>
      <c r="E47" s="3" t="s">
        <v>7</v>
      </c>
      <c r="F47" s="3" t="s">
        <v>15</v>
      </c>
      <c r="G47" s="3">
        <v>30</v>
      </c>
      <c r="H47" s="6"/>
      <c r="I47" s="3">
        <v>13</v>
      </c>
      <c r="J47" s="3">
        <f t="shared" si="0"/>
        <v>17</v>
      </c>
      <c r="K47" s="7">
        <f t="shared" si="1"/>
      </c>
      <c r="L47" s="6"/>
    </row>
    <row r="48" spans="1:12" ht="15.75">
      <c r="A48" s="3" t="s">
        <v>24</v>
      </c>
      <c r="B48" s="4">
        <v>46</v>
      </c>
      <c r="C48" s="3" t="s">
        <v>108</v>
      </c>
      <c r="D48" s="5" t="s">
        <v>345</v>
      </c>
      <c r="E48" s="3" t="s">
        <v>7</v>
      </c>
      <c r="F48" s="3" t="s">
        <v>20</v>
      </c>
      <c r="G48" s="3">
        <v>20</v>
      </c>
      <c r="H48" s="6" t="s">
        <v>490</v>
      </c>
      <c r="I48" s="3">
        <v>5</v>
      </c>
      <c r="J48" s="3">
        <f t="shared" si="0"/>
        <v>15</v>
      </c>
      <c r="K48" s="7">
        <f t="shared" si="1"/>
      </c>
      <c r="L48" s="6"/>
    </row>
    <row r="49" spans="1:12" ht="15.75">
      <c r="A49" s="3" t="s">
        <v>24</v>
      </c>
      <c r="B49" s="4">
        <v>47</v>
      </c>
      <c r="C49" s="3" t="s">
        <v>109</v>
      </c>
      <c r="D49" s="5" t="s">
        <v>345</v>
      </c>
      <c r="E49" s="3" t="s">
        <v>7</v>
      </c>
      <c r="F49" s="3" t="s">
        <v>14</v>
      </c>
      <c r="G49" s="3">
        <v>20</v>
      </c>
      <c r="H49" s="6" t="s">
        <v>491</v>
      </c>
      <c r="I49" s="3">
        <v>7</v>
      </c>
      <c r="J49" s="3">
        <f t="shared" si="0"/>
        <v>13</v>
      </c>
      <c r="K49" s="7">
        <f t="shared" si="1"/>
      </c>
      <c r="L49" s="6"/>
    </row>
    <row r="50" spans="1:12" ht="15.75">
      <c r="A50" s="3" t="s">
        <v>24</v>
      </c>
      <c r="B50" s="4">
        <v>48</v>
      </c>
      <c r="C50" s="3" t="s">
        <v>110</v>
      </c>
      <c r="D50" s="5" t="s">
        <v>346</v>
      </c>
      <c r="E50" s="3" t="s">
        <v>7</v>
      </c>
      <c r="F50" s="3" t="s">
        <v>20</v>
      </c>
      <c r="G50" s="3">
        <v>60</v>
      </c>
      <c r="H50" s="6" t="s">
        <v>492</v>
      </c>
      <c r="I50" s="3">
        <v>32</v>
      </c>
      <c r="J50" s="3">
        <f t="shared" si="0"/>
        <v>28</v>
      </c>
      <c r="K50" s="7">
        <f t="shared" si="1"/>
      </c>
      <c r="L50" s="6"/>
    </row>
    <row r="51" spans="1:12" ht="15.75">
      <c r="A51" s="3" t="s">
        <v>24</v>
      </c>
      <c r="B51" s="4">
        <v>49</v>
      </c>
      <c r="C51" s="3" t="s">
        <v>111</v>
      </c>
      <c r="D51" s="5" t="s">
        <v>347</v>
      </c>
      <c r="E51" s="3" t="s">
        <v>7</v>
      </c>
      <c r="F51" s="3" t="s">
        <v>14</v>
      </c>
      <c r="G51" s="3">
        <v>60</v>
      </c>
      <c r="H51" s="6" t="s">
        <v>493</v>
      </c>
      <c r="I51" s="3">
        <v>32</v>
      </c>
      <c r="J51" s="3">
        <f t="shared" si="0"/>
        <v>28</v>
      </c>
      <c r="K51" s="7">
        <f t="shared" si="1"/>
      </c>
      <c r="L51" s="6"/>
    </row>
    <row r="52" spans="1:12" ht="32.25">
      <c r="A52" s="3" t="s">
        <v>24</v>
      </c>
      <c r="B52" s="4">
        <v>50</v>
      </c>
      <c r="C52" s="3" t="s">
        <v>112</v>
      </c>
      <c r="D52" s="5" t="s">
        <v>348</v>
      </c>
      <c r="E52" s="3" t="s">
        <v>12</v>
      </c>
      <c r="F52" s="3" t="s">
        <v>20</v>
      </c>
      <c r="G52" s="3">
        <v>30</v>
      </c>
      <c r="H52" s="6" t="s">
        <v>494</v>
      </c>
      <c r="I52" s="3">
        <v>30</v>
      </c>
      <c r="J52" s="3">
        <f t="shared" si="0"/>
        <v>0</v>
      </c>
      <c r="K52" s="7" t="str">
        <f t="shared" si="1"/>
        <v>已額滿</v>
      </c>
      <c r="L52" s="6"/>
    </row>
    <row r="53" spans="1:12" ht="32.25">
      <c r="A53" s="3" t="s">
        <v>24</v>
      </c>
      <c r="B53" s="4">
        <v>51</v>
      </c>
      <c r="C53" s="3" t="s">
        <v>113</v>
      </c>
      <c r="D53" s="5" t="s">
        <v>349</v>
      </c>
      <c r="E53" s="3" t="s">
        <v>12</v>
      </c>
      <c r="F53" s="3" t="s">
        <v>14</v>
      </c>
      <c r="G53" s="3">
        <v>30</v>
      </c>
      <c r="H53" s="6" t="s">
        <v>495</v>
      </c>
      <c r="I53" s="3">
        <v>20</v>
      </c>
      <c r="J53" s="3">
        <f t="shared" si="0"/>
        <v>10</v>
      </c>
      <c r="K53" s="7">
        <f t="shared" si="1"/>
      </c>
      <c r="L53" s="6"/>
    </row>
    <row r="54" spans="1:12" ht="32.25">
      <c r="A54" s="3" t="s">
        <v>24</v>
      </c>
      <c r="B54" s="4">
        <v>52</v>
      </c>
      <c r="C54" s="3" t="s">
        <v>114</v>
      </c>
      <c r="D54" s="5" t="s">
        <v>350</v>
      </c>
      <c r="E54" s="3" t="s">
        <v>7</v>
      </c>
      <c r="F54" s="3" t="s">
        <v>20</v>
      </c>
      <c r="G54" s="3">
        <v>20</v>
      </c>
      <c r="H54" s="6" t="s">
        <v>496</v>
      </c>
      <c r="I54" s="3">
        <v>2</v>
      </c>
      <c r="J54" s="3">
        <f t="shared" si="0"/>
        <v>18</v>
      </c>
      <c r="K54" s="7">
        <f t="shared" si="1"/>
      </c>
      <c r="L54" s="6"/>
    </row>
    <row r="55" spans="1:12" ht="32.25">
      <c r="A55" s="3" t="s">
        <v>24</v>
      </c>
      <c r="B55" s="4">
        <v>53</v>
      </c>
      <c r="C55" s="3" t="s">
        <v>115</v>
      </c>
      <c r="D55" s="5" t="s">
        <v>351</v>
      </c>
      <c r="E55" s="3" t="s">
        <v>7</v>
      </c>
      <c r="F55" s="3" t="s">
        <v>14</v>
      </c>
      <c r="G55" s="3">
        <v>20</v>
      </c>
      <c r="H55" s="6" t="s">
        <v>497</v>
      </c>
      <c r="I55" s="3">
        <v>1</v>
      </c>
      <c r="J55" s="3">
        <f t="shared" si="0"/>
        <v>19</v>
      </c>
      <c r="K55" s="7">
        <f t="shared" si="1"/>
      </c>
      <c r="L55" s="6"/>
    </row>
    <row r="56" spans="1:12" ht="15.75">
      <c r="A56" s="3" t="s">
        <v>24</v>
      </c>
      <c r="B56" s="4">
        <v>54</v>
      </c>
      <c r="C56" s="3" t="s">
        <v>116</v>
      </c>
      <c r="D56" s="5" t="s">
        <v>352</v>
      </c>
      <c r="E56" s="3" t="s">
        <v>12</v>
      </c>
      <c r="F56" s="3" t="s">
        <v>20</v>
      </c>
      <c r="G56" s="3">
        <v>60</v>
      </c>
      <c r="H56" s="6" t="s">
        <v>498</v>
      </c>
      <c r="I56" s="3">
        <v>9</v>
      </c>
      <c r="J56" s="3">
        <f t="shared" si="0"/>
        <v>51</v>
      </c>
      <c r="K56" s="7">
        <f t="shared" si="1"/>
      </c>
      <c r="L56" s="6"/>
    </row>
    <row r="57" spans="1:12" ht="15.75">
      <c r="A57" s="3" t="s">
        <v>24</v>
      </c>
      <c r="B57" s="4">
        <v>55</v>
      </c>
      <c r="C57" s="3" t="s">
        <v>117</v>
      </c>
      <c r="D57" s="5" t="s">
        <v>352</v>
      </c>
      <c r="E57" s="3" t="s">
        <v>12</v>
      </c>
      <c r="F57" s="3" t="s">
        <v>14</v>
      </c>
      <c r="G57" s="3">
        <v>60</v>
      </c>
      <c r="H57" s="6" t="s">
        <v>499</v>
      </c>
      <c r="I57" s="3">
        <v>19</v>
      </c>
      <c r="J57" s="3">
        <f t="shared" si="0"/>
        <v>41</v>
      </c>
      <c r="K57" s="7">
        <f t="shared" si="1"/>
      </c>
      <c r="L57" s="6"/>
    </row>
    <row r="58" spans="1:12" ht="32.25">
      <c r="A58" s="3" t="s">
        <v>24</v>
      </c>
      <c r="B58" s="4">
        <v>56</v>
      </c>
      <c r="C58" s="3" t="s">
        <v>118</v>
      </c>
      <c r="D58" s="5" t="s">
        <v>353</v>
      </c>
      <c r="E58" s="3" t="s">
        <v>7</v>
      </c>
      <c r="F58" s="3" t="s">
        <v>20</v>
      </c>
      <c r="G58" s="3">
        <v>20</v>
      </c>
      <c r="H58" s="6" t="s">
        <v>500</v>
      </c>
      <c r="I58" s="3">
        <v>20</v>
      </c>
      <c r="J58" s="3">
        <f t="shared" si="0"/>
        <v>0</v>
      </c>
      <c r="K58" s="7" t="str">
        <f t="shared" si="1"/>
        <v>已額滿</v>
      </c>
      <c r="L58" s="6"/>
    </row>
    <row r="59" spans="1:12" ht="32.25">
      <c r="A59" s="3" t="s">
        <v>24</v>
      </c>
      <c r="B59" s="4">
        <v>57</v>
      </c>
      <c r="C59" s="3" t="s">
        <v>119</v>
      </c>
      <c r="D59" s="5" t="s">
        <v>354</v>
      </c>
      <c r="E59" s="3" t="s">
        <v>7</v>
      </c>
      <c r="F59" s="3" t="s">
        <v>14</v>
      </c>
      <c r="G59" s="3">
        <v>20</v>
      </c>
      <c r="H59" s="6" t="s">
        <v>501</v>
      </c>
      <c r="I59" s="3">
        <v>14</v>
      </c>
      <c r="J59" s="3">
        <f t="shared" si="0"/>
        <v>6</v>
      </c>
      <c r="K59" s="7">
        <f t="shared" si="1"/>
      </c>
      <c r="L59" s="6"/>
    </row>
    <row r="60" spans="1:12" ht="113.25">
      <c r="A60" s="3" t="s">
        <v>25</v>
      </c>
      <c r="B60" s="4">
        <v>58</v>
      </c>
      <c r="C60" s="3" t="s">
        <v>120</v>
      </c>
      <c r="D60" s="5" t="s">
        <v>355</v>
      </c>
      <c r="E60" s="3" t="s">
        <v>7</v>
      </c>
      <c r="F60" s="3" t="s">
        <v>20</v>
      </c>
      <c r="G60" s="3">
        <v>44</v>
      </c>
      <c r="H60" s="6"/>
      <c r="I60" s="3">
        <v>44</v>
      </c>
      <c r="J60" s="3">
        <f t="shared" si="0"/>
        <v>0</v>
      </c>
      <c r="K60" s="7" t="str">
        <f t="shared" si="1"/>
        <v>已額滿</v>
      </c>
      <c r="L60" s="6"/>
    </row>
    <row r="61" spans="1:12" ht="113.25">
      <c r="A61" s="3" t="s">
        <v>25</v>
      </c>
      <c r="B61" s="4">
        <v>59</v>
      </c>
      <c r="C61" s="3" t="s">
        <v>121</v>
      </c>
      <c r="D61" s="5" t="s">
        <v>356</v>
      </c>
      <c r="E61" s="3" t="s">
        <v>7</v>
      </c>
      <c r="F61" s="3" t="s">
        <v>20</v>
      </c>
      <c r="G61" s="3">
        <v>44</v>
      </c>
      <c r="H61" s="6"/>
      <c r="I61" s="3">
        <v>44</v>
      </c>
      <c r="J61" s="3">
        <f t="shared" si="0"/>
        <v>0</v>
      </c>
      <c r="K61" s="7" t="str">
        <f t="shared" si="1"/>
        <v>已額滿</v>
      </c>
      <c r="L61" s="6"/>
    </row>
    <row r="62" spans="1:12" ht="113.25">
      <c r="A62" s="3" t="s">
        <v>25</v>
      </c>
      <c r="B62" s="4">
        <v>60</v>
      </c>
      <c r="C62" s="3" t="s">
        <v>122</v>
      </c>
      <c r="D62" s="5" t="s">
        <v>357</v>
      </c>
      <c r="E62" s="3" t="s">
        <v>7</v>
      </c>
      <c r="F62" s="3" t="s">
        <v>20</v>
      </c>
      <c r="G62" s="3">
        <v>44</v>
      </c>
      <c r="H62" s="6"/>
      <c r="I62" s="3">
        <v>44</v>
      </c>
      <c r="J62" s="3">
        <f t="shared" si="0"/>
        <v>0</v>
      </c>
      <c r="K62" s="7" t="str">
        <f t="shared" si="1"/>
        <v>已額滿</v>
      </c>
      <c r="L62" s="6"/>
    </row>
    <row r="63" spans="1:12" ht="113.25">
      <c r="A63" s="3" t="s">
        <v>25</v>
      </c>
      <c r="B63" s="4">
        <v>61</v>
      </c>
      <c r="C63" s="3" t="s">
        <v>123</v>
      </c>
      <c r="D63" s="5" t="s">
        <v>358</v>
      </c>
      <c r="E63" s="3" t="s">
        <v>7</v>
      </c>
      <c r="F63" s="3" t="s">
        <v>20</v>
      </c>
      <c r="G63" s="3">
        <v>44</v>
      </c>
      <c r="H63" s="6"/>
      <c r="I63" s="3">
        <v>30</v>
      </c>
      <c r="J63" s="3">
        <f t="shared" si="0"/>
        <v>14</v>
      </c>
      <c r="K63" s="7">
        <f t="shared" si="1"/>
      </c>
      <c r="L63" s="6"/>
    </row>
    <row r="64" spans="1:12" ht="48">
      <c r="A64" s="3" t="s">
        <v>26</v>
      </c>
      <c r="B64" s="4">
        <v>62</v>
      </c>
      <c r="C64" s="3" t="s">
        <v>124</v>
      </c>
      <c r="D64" s="5" t="s">
        <v>359</v>
      </c>
      <c r="E64" s="3" t="s">
        <v>10</v>
      </c>
      <c r="F64" s="3" t="s">
        <v>11</v>
      </c>
      <c r="G64" s="3">
        <v>16</v>
      </c>
      <c r="H64" s="6" t="s">
        <v>502</v>
      </c>
      <c r="I64" s="3">
        <v>16</v>
      </c>
      <c r="J64" s="3">
        <f t="shared" si="0"/>
        <v>0</v>
      </c>
      <c r="K64" s="7" t="str">
        <f t="shared" si="1"/>
        <v>已額滿</v>
      </c>
      <c r="L64" s="6"/>
    </row>
    <row r="65" spans="1:12" ht="48">
      <c r="A65" s="3" t="s">
        <v>26</v>
      </c>
      <c r="B65" s="4">
        <v>63</v>
      </c>
      <c r="C65" s="3" t="s">
        <v>125</v>
      </c>
      <c r="D65" s="5" t="s">
        <v>360</v>
      </c>
      <c r="E65" s="3" t="s">
        <v>10</v>
      </c>
      <c r="F65" s="3" t="s">
        <v>4</v>
      </c>
      <c r="G65" s="3">
        <v>16</v>
      </c>
      <c r="H65" s="6" t="s">
        <v>503</v>
      </c>
      <c r="I65" s="3">
        <v>16</v>
      </c>
      <c r="J65" s="3">
        <f t="shared" si="0"/>
        <v>0</v>
      </c>
      <c r="K65" s="7" t="str">
        <f t="shared" si="1"/>
        <v>已額滿</v>
      </c>
      <c r="L65" s="6"/>
    </row>
    <row r="66" spans="1:12" ht="48">
      <c r="A66" s="3" t="s">
        <v>26</v>
      </c>
      <c r="B66" s="4">
        <v>64</v>
      </c>
      <c r="C66" s="3" t="s">
        <v>126</v>
      </c>
      <c r="D66" s="5" t="s">
        <v>361</v>
      </c>
      <c r="E66" s="3" t="s">
        <v>10</v>
      </c>
      <c r="F66" s="3" t="s">
        <v>20</v>
      </c>
      <c r="G66" s="3">
        <v>20</v>
      </c>
      <c r="H66" s="6" t="s">
        <v>504</v>
      </c>
      <c r="I66" s="3">
        <v>20</v>
      </c>
      <c r="J66" s="3">
        <f t="shared" si="0"/>
        <v>0</v>
      </c>
      <c r="K66" s="7" t="str">
        <f t="shared" si="1"/>
        <v>已額滿</v>
      </c>
      <c r="L66" s="6"/>
    </row>
    <row r="67" spans="1:12" ht="48">
      <c r="A67" s="3" t="s">
        <v>26</v>
      </c>
      <c r="B67" s="4">
        <v>65</v>
      </c>
      <c r="C67" s="3" t="s">
        <v>127</v>
      </c>
      <c r="D67" s="5" t="s">
        <v>361</v>
      </c>
      <c r="E67" s="3" t="s">
        <v>10</v>
      </c>
      <c r="F67" s="3" t="s">
        <v>14</v>
      </c>
      <c r="G67" s="3">
        <v>20</v>
      </c>
      <c r="H67" s="6" t="s">
        <v>505</v>
      </c>
      <c r="I67" s="3">
        <v>20</v>
      </c>
      <c r="J67" s="3">
        <f t="shared" si="0"/>
        <v>0</v>
      </c>
      <c r="K67" s="7" t="str">
        <f t="shared" si="1"/>
        <v>已額滿</v>
      </c>
      <c r="L67" s="6"/>
    </row>
    <row r="68" spans="1:12" ht="64.5">
      <c r="A68" s="3" t="s">
        <v>26</v>
      </c>
      <c r="B68" s="4">
        <v>66</v>
      </c>
      <c r="C68" s="3" t="s">
        <v>128</v>
      </c>
      <c r="D68" s="5" t="s">
        <v>362</v>
      </c>
      <c r="E68" s="3" t="s">
        <v>10</v>
      </c>
      <c r="F68" s="3" t="s">
        <v>20</v>
      </c>
      <c r="G68" s="3">
        <v>16</v>
      </c>
      <c r="H68" s="6" t="s">
        <v>506</v>
      </c>
      <c r="I68" s="3">
        <v>16</v>
      </c>
      <c r="J68" s="3">
        <f aca="true" t="shared" si="2" ref="J68:J131">G68-I68</f>
        <v>0</v>
      </c>
      <c r="K68" s="7" t="str">
        <f aca="true" t="shared" si="3" ref="K68:K131">IF(J68=0,"已額滿","")</f>
        <v>已額滿</v>
      </c>
      <c r="L68" s="6"/>
    </row>
    <row r="69" spans="1:12" ht="64.5">
      <c r="A69" s="3" t="s">
        <v>26</v>
      </c>
      <c r="B69" s="4">
        <v>67</v>
      </c>
      <c r="C69" s="3" t="s">
        <v>129</v>
      </c>
      <c r="D69" s="5" t="s">
        <v>362</v>
      </c>
      <c r="E69" s="3" t="s">
        <v>10</v>
      </c>
      <c r="F69" s="3" t="s">
        <v>15</v>
      </c>
      <c r="G69" s="3">
        <v>16</v>
      </c>
      <c r="H69" s="6" t="s">
        <v>507</v>
      </c>
      <c r="I69" s="3">
        <v>16</v>
      </c>
      <c r="J69" s="3">
        <f t="shared" si="2"/>
        <v>0</v>
      </c>
      <c r="K69" s="7" t="str">
        <f t="shared" si="3"/>
        <v>已額滿</v>
      </c>
      <c r="L69" s="6"/>
    </row>
    <row r="70" spans="1:12" ht="64.5">
      <c r="A70" s="3" t="s">
        <v>26</v>
      </c>
      <c r="B70" s="4">
        <v>68</v>
      </c>
      <c r="C70" s="3" t="s">
        <v>130</v>
      </c>
      <c r="D70" s="5" t="s">
        <v>362</v>
      </c>
      <c r="E70" s="3" t="s">
        <v>10</v>
      </c>
      <c r="F70" s="3" t="s">
        <v>27</v>
      </c>
      <c r="G70" s="3">
        <v>16</v>
      </c>
      <c r="H70" s="6" t="s">
        <v>508</v>
      </c>
      <c r="I70" s="3">
        <v>16</v>
      </c>
      <c r="J70" s="3">
        <f t="shared" si="2"/>
        <v>0</v>
      </c>
      <c r="K70" s="7" t="str">
        <f t="shared" si="3"/>
        <v>已額滿</v>
      </c>
      <c r="L70" s="6"/>
    </row>
    <row r="71" spans="1:12" ht="64.5">
      <c r="A71" s="3" t="s">
        <v>26</v>
      </c>
      <c r="B71" s="4">
        <v>69</v>
      </c>
      <c r="C71" s="3" t="s">
        <v>131</v>
      </c>
      <c r="D71" s="5" t="s">
        <v>362</v>
      </c>
      <c r="E71" s="3" t="s">
        <v>10</v>
      </c>
      <c r="F71" s="3" t="s">
        <v>9</v>
      </c>
      <c r="G71" s="3">
        <v>16</v>
      </c>
      <c r="H71" s="6" t="s">
        <v>509</v>
      </c>
      <c r="I71" s="3">
        <v>16</v>
      </c>
      <c r="J71" s="3">
        <f t="shared" si="2"/>
        <v>0</v>
      </c>
      <c r="K71" s="7" t="str">
        <f t="shared" si="3"/>
        <v>已額滿</v>
      </c>
      <c r="L71" s="6"/>
    </row>
    <row r="72" spans="1:12" ht="129">
      <c r="A72" s="3" t="s">
        <v>26</v>
      </c>
      <c r="B72" s="4">
        <v>70</v>
      </c>
      <c r="C72" s="3" t="s">
        <v>132</v>
      </c>
      <c r="D72" s="5" t="s">
        <v>363</v>
      </c>
      <c r="E72" s="3" t="s">
        <v>10</v>
      </c>
      <c r="F72" s="3" t="s">
        <v>20</v>
      </c>
      <c r="G72" s="3">
        <v>20</v>
      </c>
      <c r="H72" s="6" t="s">
        <v>510</v>
      </c>
      <c r="I72" s="3">
        <v>20</v>
      </c>
      <c r="J72" s="3">
        <f t="shared" si="2"/>
        <v>0</v>
      </c>
      <c r="K72" s="7" t="str">
        <f t="shared" si="3"/>
        <v>已額滿</v>
      </c>
      <c r="L72" s="6"/>
    </row>
    <row r="73" spans="1:12" ht="129">
      <c r="A73" s="3" t="s">
        <v>26</v>
      </c>
      <c r="B73" s="4">
        <v>71</v>
      </c>
      <c r="C73" s="3" t="s">
        <v>133</v>
      </c>
      <c r="D73" s="5" t="s">
        <v>363</v>
      </c>
      <c r="E73" s="3" t="s">
        <v>10</v>
      </c>
      <c r="F73" s="3" t="s">
        <v>14</v>
      </c>
      <c r="G73" s="3">
        <v>20</v>
      </c>
      <c r="H73" s="6" t="s">
        <v>511</v>
      </c>
      <c r="I73" s="3">
        <v>20</v>
      </c>
      <c r="J73" s="3">
        <f t="shared" si="2"/>
        <v>0</v>
      </c>
      <c r="K73" s="7" t="str">
        <f t="shared" si="3"/>
        <v>已額滿</v>
      </c>
      <c r="L73" s="6"/>
    </row>
    <row r="74" spans="1:12" ht="129">
      <c r="A74" s="3" t="s">
        <v>26</v>
      </c>
      <c r="B74" s="4">
        <v>72</v>
      </c>
      <c r="C74" s="3" t="s">
        <v>134</v>
      </c>
      <c r="D74" s="5" t="s">
        <v>363</v>
      </c>
      <c r="E74" s="3" t="s">
        <v>10</v>
      </c>
      <c r="F74" s="3" t="s">
        <v>15</v>
      </c>
      <c r="G74" s="3">
        <v>20</v>
      </c>
      <c r="H74" s="6" t="s">
        <v>512</v>
      </c>
      <c r="I74" s="3">
        <v>20</v>
      </c>
      <c r="J74" s="3">
        <f t="shared" si="2"/>
        <v>0</v>
      </c>
      <c r="K74" s="7" t="str">
        <f t="shared" si="3"/>
        <v>已額滿</v>
      </c>
      <c r="L74" s="6"/>
    </row>
    <row r="75" spans="1:12" ht="129">
      <c r="A75" s="3" t="s">
        <v>26</v>
      </c>
      <c r="B75" s="4">
        <v>73</v>
      </c>
      <c r="C75" s="3" t="s">
        <v>135</v>
      </c>
      <c r="D75" s="5" t="s">
        <v>363</v>
      </c>
      <c r="E75" s="3" t="s">
        <v>10</v>
      </c>
      <c r="F75" s="3" t="s">
        <v>18</v>
      </c>
      <c r="G75" s="3">
        <v>20</v>
      </c>
      <c r="H75" s="6" t="s">
        <v>513</v>
      </c>
      <c r="I75" s="3">
        <v>20</v>
      </c>
      <c r="J75" s="3">
        <f t="shared" si="2"/>
        <v>0</v>
      </c>
      <c r="K75" s="7" t="str">
        <f t="shared" si="3"/>
        <v>已額滿</v>
      </c>
      <c r="L75" s="6"/>
    </row>
    <row r="76" spans="1:12" ht="32.25">
      <c r="A76" s="3" t="s">
        <v>26</v>
      </c>
      <c r="B76" s="4">
        <v>74</v>
      </c>
      <c r="C76" s="3" t="s">
        <v>136</v>
      </c>
      <c r="D76" s="5" t="s">
        <v>364</v>
      </c>
      <c r="E76" s="3" t="s">
        <v>10</v>
      </c>
      <c r="F76" s="3" t="s">
        <v>9</v>
      </c>
      <c r="G76" s="3">
        <v>20</v>
      </c>
      <c r="H76" s="6" t="s">
        <v>514</v>
      </c>
      <c r="I76" s="3">
        <v>20</v>
      </c>
      <c r="J76" s="3">
        <f t="shared" si="2"/>
        <v>0</v>
      </c>
      <c r="K76" s="7" t="str">
        <f t="shared" si="3"/>
        <v>已額滿</v>
      </c>
      <c r="L76" s="6"/>
    </row>
    <row r="77" spans="1:12" ht="32.25">
      <c r="A77" s="3" t="s">
        <v>26</v>
      </c>
      <c r="B77" s="4">
        <v>75</v>
      </c>
      <c r="C77" s="3" t="s">
        <v>137</v>
      </c>
      <c r="D77" s="5" t="s">
        <v>364</v>
      </c>
      <c r="E77" s="3" t="s">
        <v>10</v>
      </c>
      <c r="F77" s="3" t="s">
        <v>8</v>
      </c>
      <c r="G77" s="3">
        <v>20</v>
      </c>
      <c r="H77" s="6" t="s">
        <v>515</v>
      </c>
      <c r="I77" s="3">
        <v>20</v>
      </c>
      <c r="J77" s="3">
        <f t="shared" si="2"/>
        <v>0</v>
      </c>
      <c r="K77" s="7" t="str">
        <f t="shared" si="3"/>
        <v>已額滿</v>
      </c>
      <c r="L77" s="6"/>
    </row>
    <row r="78" spans="1:12" ht="32.25">
      <c r="A78" s="3" t="s">
        <v>26</v>
      </c>
      <c r="B78" s="4">
        <v>76</v>
      </c>
      <c r="C78" s="3" t="s">
        <v>138</v>
      </c>
      <c r="D78" s="5" t="s">
        <v>364</v>
      </c>
      <c r="E78" s="3" t="s">
        <v>10</v>
      </c>
      <c r="F78" s="3" t="s">
        <v>4</v>
      </c>
      <c r="G78" s="3">
        <v>20</v>
      </c>
      <c r="H78" s="6" t="s">
        <v>516</v>
      </c>
      <c r="I78" s="3">
        <v>20</v>
      </c>
      <c r="J78" s="3">
        <f t="shared" si="2"/>
        <v>0</v>
      </c>
      <c r="K78" s="7" t="str">
        <f t="shared" si="3"/>
        <v>已額滿</v>
      </c>
      <c r="L78" s="6"/>
    </row>
    <row r="79" spans="1:12" ht="32.25">
      <c r="A79" s="3" t="s">
        <v>26</v>
      </c>
      <c r="B79" s="4">
        <v>77</v>
      </c>
      <c r="C79" s="3" t="s">
        <v>139</v>
      </c>
      <c r="D79" s="5" t="s">
        <v>365</v>
      </c>
      <c r="E79" s="3" t="s">
        <v>10</v>
      </c>
      <c r="F79" s="3" t="s">
        <v>20</v>
      </c>
      <c r="G79" s="3">
        <v>36</v>
      </c>
      <c r="H79" s="6"/>
      <c r="I79" s="3">
        <v>36</v>
      </c>
      <c r="J79" s="3">
        <f t="shared" si="2"/>
        <v>0</v>
      </c>
      <c r="K79" s="7" t="str">
        <f t="shared" si="3"/>
        <v>已額滿</v>
      </c>
      <c r="L79" s="6"/>
    </row>
    <row r="80" spans="1:12" ht="32.25">
      <c r="A80" s="3" t="s">
        <v>26</v>
      </c>
      <c r="B80" s="4">
        <v>78</v>
      </c>
      <c r="C80" s="3" t="s">
        <v>140</v>
      </c>
      <c r="D80" s="5" t="s">
        <v>366</v>
      </c>
      <c r="E80" s="3" t="s">
        <v>10</v>
      </c>
      <c r="F80" s="3" t="s">
        <v>15</v>
      </c>
      <c r="G80" s="3">
        <v>16</v>
      </c>
      <c r="H80" s="6" t="s">
        <v>517</v>
      </c>
      <c r="I80" s="3">
        <v>16</v>
      </c>
      <c r="J80" s="3">
        <f t="shared" si="2"/>
        <v>0</v>
      </c>
      <c r="K80" s="7" t="str">
        <f t="shared" si="3"/>
        <v>已額滿</v>
      </c>
      <c r="L80" s="6"/>
    </row>
    <row r="81" spans="1:12" ht="32.25">
      <c r="A81" s="3" t="s">
        <v>26</v>
      </c>
      <c r="B81" s="4">
        <v>79</v>
      </c>
      <c r="C81" s="3" t="s">
        <v>141</v>
      </c>
      <c r="D81" s="5" t="s">
        <v>366</v>
      </c>
      <c r="E81" s="3" t="s">
        <v>10</v>
      </c>
      <c r="F81" s="3" t="s">
        <v>27</v>
      </c>
      <c r="G81" s="3">
        <v>16</v>
      </c>
      <c r="H81" s="6" t="s">
        <v>518</v>
      </c>
      <c r="I81" s="3">
        <v>16</v>
      </c>
      <c r="J81" s="3">
        <f t="shared" si="2"/>
        <v>0</v>
      </c>
      <c r="K81" s="7" t="str">
        <f t="shared" si="3"/>
        <v>已額滿</v>
      </c>
      <c r="L81" s="6"/>
    </row>
    <row r="82" spans="1:12" ht="32.25">
      <c r="A82" s="3" t="s">
        <v>26</v>
      </c>
      <c r="B82" s="4">
        <v>80</v>
      </c>
      <c r="C82" s="3" t="s">
        <v>142</v>
      </c>
      <c r="D82" s="5" t="s">
        <v>367</v>
      </c>
      <c r="E82" s="3" t="s">
        <v>10</v>
      </c>
      <c r="F82" s="3" t="s">
        <v>8</v>
      </c>
      <c r="G82" s="3">
        <v>20</v>
      </c>
      <c r="H82" s="6"/>
      <c r="I82" s="3">
        <v>20</v>
      </c>
      <c r="J82" s="3">
        <f t="shared" si="2"/>
        <v>0</v>
      </c>
      <c r="K82" s="7" t="str">
        <f t="shared" si="3"/>
        <v>已額滿</v>
      </c>
      <c r="L82" s="6"/>
    </row>
    <row r="83" spans="1:12" ht="32.25">
      <c r="A83" s="3" t="s">
        <v>26</v>
      </c>
      <c r="B83" s="4">
        <v>81</v>
      </c>
      <c r="C83" s="3" t="s">
        <v>143</v>
      </c>
      <c r="D83" s="5" t="s">
        <v>368</v>
      </c>
      <c r="E83" s="3" t="s">
        <v>10</v>
      </c>
      <c r="F83" s="3" t="s">
        <v>11</v>
      </c>
      <c r="G83" s="3">
        <v>20</v>
      </c>
      <c r="H83" s="6"/>
      <c r="I83" s="3">
        <v>20</v>
      </c>
      <c r="J83" s="3">
        <f t="shared" si="2"/>
        <v>0</v>
      </c>
      <c r="K83" s="7" t="str">
        <f t="shared" si="3"/>
        <v>已額滿</v>
      </c>
      <c r="L83" s="6"/>
    </row>
    <row r="84" spans="1:12" ht="32.25">
      <c r="A84" s="3" t="s">
        <v>26</v>
      </c>
      <c r="B84" s="4">
        <v>82</v>
      </c>
      <c r="C84" s="3" t="s">
        <v>144</v>
      </c>
      <c r="D84" s="5" t="s">
        <v>369</v>
      </c>
      <c r="E84" s="3" t="s">
        <v>10</v>
      </c>
      <c r="F84" s="3" t="s">
        <v>20</v>
      </c>
      <c r="G84" s="3">
        <v>16</v>
      </c>
      <c r="H84" s="6"/>
      <c r="I84" s="3">
        <v>16</v>
      </c>
      <c r="J84" s="3">
        <f t="shared" si="2"/>
        <v>0</v>
      </c>
      <c r="K84" s="7" t="str">
        <f t="shared" si="3"/>
        <v>已額滿</v>
      </c>
      <c r="L84" s="6"/>
    </row>
    <row r="85" spans="1:12" ht="129">
      <c r="A85" s="3" t="s">
        <v>26</v>
      </c>
      <c r="B85" s="4">
        <v>83</v>
      </c>
      <c r="C85" s="3" t="s">
        <v>145</v>
      </c>
      <c r="D85" s="5" t="s">
        <v>370</v>
      </c>
      <c r="E85" s="3" t="s">
        <v>10</v>
      </c>
      <c r="F85" s="3" t="s">
        <v>15</v>
      </c>
      <c r="G85" s="3">
        <v>15</v>
      </c>
      <c r="H85" s="6"/>
      <c r="I85" s="3">
        <v>15</v>
      </c>
      <c r="J85" s="3">
        <f t="shared" si="2"/>
        <v>0</v>
      </c>
      <c r="K85" s="7" t="str">
        <f t="shared" si="3"/>
        <v>已額滿</v>
      </c>
      <c r="L85" s="6"/>
    </row>
    <row r="86" spans="1:12" ht="81">
      <c r="A86" s="3" t="s">
        <v>26</v>
      </c>
      <c r="B86" s="4">
        <v>84</v>
      </c>
      <c r="C86" s="3" t="s">
        <v>146</v>
      </c>
      <c r="D86" s="5" t="s">
        <v>371</v>
      </c>
      <c r="E86" s="3" t="s">
        <v>10</v>
      </c>
      <c r="F86" s="3" t="s">
        <v>18</v>
      </c>
      <c r="G86" s="3">
        <v>15</v>
      </c>
      <c r="H86" s="6"/>
      <c r="I86" s="3">
        <v>15</v>
      </c>
      <c r="J86" s="3">
        <f t="shared" si="2"/>
        <v>0</v>
      </c>
      <c r="K86" s="7" t="str">
        <f t="shared" si="3"/>
        <v>已額滿</v>
      </c>
      <c r="L86" s="6"/>
    </row>
    <row r="87" spans="1:12" ht="64.5">
      <c r="A87" s="3" t="s">
        <v>26</v>
      </c>
      <c r="B87" s="4">
        <v>85</v>
      </c>
      <c r="C87" s="3" t="s">
        <v>147</v>
      </c>
      <c r="D87" s="5" t="s">
        <v>372</v>
      </c>
      <c r="E87" s="3" t="s">
        <v>10</v>
      </c>
      <c r="F87" s="3" t="s">
        <v>27</v>
      </c>
      <c r="G87" s="3">
        <v>15</v>
      </c>
      <c r="H87" s="6"/>
      <c r="I87" s="3">
        <v>15</v>
      </c>
      <c r="J87" s="3">
        <f t="shared" si="2"/>
        <v>0</v>
      </c>
      <c r="K87" s="7" t="str">
        <f t="shared" si="3"/>
        <v>已額滿</v>
      </c>
      <c r="L87" s="6"/>
    </row>
    <row r="88" spans="1:12" ht="48">
      <c r="A88" s="3" t="s">
        <v>28</v>
      </c>
      <c r="B88" s="4">
        <v>86</v>
      </c>
      <c r="C88" s="3" t="s">
        <v>148</v>
      </c>
      <c r="D88" s="5" t="s">
        <v>373</v>
      </c>
      <c r="E88" s="3" t="s">
        <v>10</v>
      </c>
      <c r="F88" s="3" t="s">
        <v>29</v>
      </c>
      <c r="G88" s="3">
        <v>25</v>
      </c>
      <c r="H88" s="6" t="s">
        <v>519</v>
      </c>
      <c r="I88" s="3">
        <v>25</v>
      </c>
      <c r="J88" s="3">
        <f t="shared" si="2"/>
        <v>0</v>
      </c>
      <c r="K88" s="7" t="str">
        <f t="shared" si="3"/>
        <v>已額滿</v>
      </c>
      <c r="L88" s="6"/>
    </row>
    <row r="89" spans="1:12" ht="48">
      <c r="A89" s="3" t="s">
        <v>28</v>
      </c>
      <c r="B89" s="4">
        <v>87</v>
      </c>
      <c r="C89" s="3" t="s">
        <v>149</v>
      </c>
      <c r="D89" s="5" t="s">
        <v>374</v>
      </c>
      <c r="E89" s="3" t="s">
        <v>10</v>
      </c>
      <c r="F89" s="3" t="s">
        <v>30</v>
      </c>
      <c r="G89" s="3">
        <v>25</v>
      </c>
      <c r="H89" s="6" t="s">
        <v>520</v>
      </c>
      <c r="I89" s="3">
        <v>25</v>
      </c>
      <c r="J89" s="3">
        <f t="shared" si="2"/>
        <v>0</v>
      </c>
      <c r="K89" s="7" t="str">
        <f t="shared" si="3"/>
        <v>已額滿</v>
      </c>
      <c r="L89" s="6"/>
    </row>
    <row r="90" spans="1:12" ht="32.25">
      <c r="A90" s="3" t="s">
        <v>28</v>
      </c>
      <c r="B90" s="4">
        <v>88</v>
      </c>
      <c r="C90" s="3" t="s">
        <v>150</v>
      </c>
      <c r="D90" s="5" t="s">
        <v>375</v>
      </c>
      <c r="E90" s="3" t="s">
        <v>12</v>
      </c>
      <c r="F90" s="3" t="s">
        <v>29</v>
      </c>
      <c r="G90" s="3">
        <v>25</v>
      </c>
      <c r="H90" s="6" t="s">
        <v>521</v>
      </c>
      <c r="I90" s="3">
        <v>25</v>
      </c>
      <c r="J90" s="3">
        <f t="shared" si="2"/>
        <v>0</v>
      </c>
      <c r="K90" s="7" t="str">
        <f t="shared" si="3"/>
        <v>已額滿</v>
      </c>
      <c r="L90" s="6"/>
    </row>
    <row r="91" spans="1:12" ht="32.25">
      <c r="A91" s="3" t="s">
        <v>28</v>
      </c>
      <c r="B91" s="4">
        <v>89</v>
      </c>
      <c r="C91" s="3" t="s">
        <v>151</v>
      </c>
      <c r="D91" s="5" t="s">
        <v>375</v>
      </c>
      <c r="E91" s="3" t="s">
        <v>12</v>
      </c>
      <c r="F91" s="3" t="s">
        <v>30</v>
      </c>
      <c r="G91" s="3">
        <v>25</v>
      </c>
      <c r="H91" s="6" t="s">
        <v>522</v>
      </c>
      <c r="I91" s="3">
        <v>18</v>
      </c>
      <c r="J91" s="3">
        <f t="shared" si="2"/>
        <v>7</v>
      </c>
      <c r="K91" s="7">
        <f t="shared" si="3"/>
      </c>
      <c r="L91" s="6"/>
    </row>
    <row r="92" spans="1:12" ht="32.25">
      <c r="A92" s="3" t="s">
        <v>28</v>
      </c>
      <c r="B92" s="4">
        <v>90</v>
      </c>
      <c r="C92" s="3" t="s">
        <v>152</v>
      </c>
      <c r="D92" s="5" t="s">
        <v>376</v>
      </c>
      <c r="E92" s="3" t="s">
        <v>10</v>
      </c>
      <c r="F92" s="3" t="s">
        <v>29</v>
      </c>
      <c r="G92" s="3">
        <v>25</v>
      </c>
      <c r="H92" s="6" t="s">
        <v>523</v>
      </c>
      <c r="I92" s="3">
        <v>25</v>
      </c>
      <c r="J92" s="3">
        <f t="shared" si="2"/>
        <v>0</v>
      </c>
      <c r="K92" s="7" t="str">
        <f t="shared" si="3"/>
        <v>已額滿</v>
      </c>
      <c r="L92" s="6"/>
    </row>
    <row r="93" spans="1:12" ht="32.25">
      <c r="A93" s="3" t="s">
        <v>28</v>
      </c>
      <c r="B93" s="4">
        <v>91</v>
      </c>
      <c r="C93" s="3" t="s">
        <v>153</v>
      </c>
      <c r="D93" s="5" t="s">
        <v>376</v>
      </c>
      <c r="E93" s="3" t="s">
        <v>10</v>
      </c>
      <c r="F93" s="3" t="s">
        <v>30</v>
      </c>
      <c r="G93" s="3">
        <v>25</v>
      </c>
      <c r="H93" s="6" t="s">
        <v>524</v>
      </c>
      <c r="I93" s="3">
        <v>15</v>
      </c>
      <c r="J93" s="3">
        <f t="shared" si="2"/>
        <v>10</v>
      </c>
      <c r="K93" s="7">
        <f t="shared" si="3"/>
      </c>
      <c r="L93" s="6"/>
    </row>
    <row r="94" spans="1:12" ht="32.25">
      <c r="A94" s="3" t="s">
        <v>28</v>
      </c>
      <c r="B94" s="4">
        <v>92</v>
      </c>
      <c r="C94" s="3" t="s">
        <v>154</v>
      </c>
      <c r="D94" s="5" t="s">
        <v>377</v>
      </c>
      <c r="E94" s="3" t="s">
        <v>10</v>
      </c>
      <c r="F94" s="3" t="s">
        <v>29</v>
      </c>
      <c r="G94" s="3">
        <v>25</v>
      </c>
      <c r="H94" s="6" t="s">
        <v>525</v>
      </c>
      <c r="I94" s="3">
        <v>25</v>
      </c>
      <c r="J94" s="3">
        <f t="shared" si="2"/>
        <v>0</v>
      </c>
      <c r="K94" s="7" t="str">
        <f t="shared" si="3"/>
        <v>已額滿</v>
      </c>
      <c r="L94" s="6"/>
    </row>
    <row r="95" spans="1:12" ht="32.25">
      <c r="A95" s="3" t="s">
        <v>28</v>
      </c>
      <c r="B95" s="4">
        <v>93</v>
      </c>
      <c r="C95" s="3" t="s">
        <v>155</v>
      </c>
      <c r="D95" s="10" t="s">
        <v>377</v>
      </c>
      <c r="E95" s="3" t="s">
        <v>10</v>
      </c>
      <c r="F95" s="3" t="s">
        <v>30</v>
      </c>
      <c r="G95" s="3">
        <v>25</v>
      </c>
      <c r="H95" s="6" t="s">
        <v>526</v>
      </c>
      <c r="I95" s="3">
        <v>21</v>
      </c>
      <c r="J95" s="3">
        <f t="shared" si="2"/>
        <v>4</v>
      </c>
      <c r="K95" s="7">
        <f t="shared" si="3"/>
      </c>
      <c r="L95" s="6"/>
    </row>
    <row r="96" spans="1:12" ht="32.25">
      <c r="A96" s="3" t="s">
        <v>31</v>
      </c>
      <c r="B96" s="4">
        <v>94</v>
      </c>
      <c r="C96" s="3" t="s">
        <v>156</v>
      </c>
      <c r="D96" s="10" t="s">
        <v>378</v>
      </c>
      <c r="E96" s="3" t="s">
        <v>7</v>
      </c>
      <c r="F96" s="3" t="s">
        <v>20</v>
      </c>
      <c r="G96" s="3">
        <v>35</v>
      </c>
      <c r="H96" s="6"/>
      <c r="I96" s="3">
        <v>35</v>
      </c>
      <c r="J96" s="3">
        <f t="shared" si="2"/>
        <v>0</v>
      </c>
      <c r="K96" s="7" t="str">
        <f t="shared" si="3"/>
        <v>已額滿</v>
      </c>
      <c r="L96" s="6"/>
    </row>
    <row r="97" spans="1:12" ht="15.75">
      <c r="A97" s="3" t="s">
        <v>31</v>
      </c>
      <c r="B97" s="4">
        <v>95</v>
      </c>
      <c r="C97" s="3" t="s">
        <v>157</v>
      </c>
      <c r="D97" s="10" t="s">
        <v>379</v>
      </c>
      <c r="E97" s="3" t="s">
        <v>12</v>
      </c>
      <c r="F97" s="3" t="s">
        <v>20</v>
      </c>
      <c r="G97" s="3">
        <v>30</v>
      </c>
      <c r="H97" s="6"/>
      <c r="I97" s="3">
        <v>8</v>
      </c>
      <c r="J97" s="3">
        <f t="shared" si="2"/>
        <v>22</v>
      </c>
      <c r="K97" s="7">
        <f t="shared" si="3"/>
      </c>
      <c r="L97" s="6"/>
    </row>
    <row r="98" spans="1:12" ht="32.25">
      <c r="A98" s="3" t="s">
        <v>31</v>
      </c>
      <c r="B98" s="4">
        <v>96</v>
      </c>
      <c r="C98" s="3" t="s">
        <v>158</v>
      </c>
      <c r="D98" s="10" t="s">
        <v>380</v>
      </c>
      <c r="E98" s="3" t="s">
        <v>12</v>
      </c>
      <c r="F98" s="3" t="s">
        <v>20</v>
      </c>
      <c r="G98" s="3">
        <v>70</v>
      </c>
      <c r="H98" s="6"/>
      <c r="I98" s="3">
        <v>27</v>
      </c>
      <c r="J98" s="3">
        <f t="shared" si="2"/>
        <v>43</v>
      </c>
      <c r="K98" s="7">
        <f t="shared" si="3"/>
      </c>
      <c r="L98" s="6"/>
    </row>
    <row r="99" spans="1:12" ht="32.25">
      <c r="A99" s="3" t="s">
        <v>31</v>
      </c>
      <c r="B99" s="4">
        <v>97</v>
      </c>
      <c r="C99" s="3" t="s">
        <v>159</v>
      </c>
      <c r="D99" s="10" t="s">
        <v>381</v>
      </c>
      <c r="E99" s="3" t="s">
        <v>7</v>
      </c>
      <c r="F99" s="3" t="s">
        <v>20</v>
      </c>
      <c r="G99" s="3">
        <v>35</v>
      </c>
      <c r="H99" s="6"/>
      <c r="I99" s="3">
        <v>18</v>
      </c>
      <c r="J99" s="3">
        <f t="shared" si="2"/>
        <v>17</v>
      </c>
      <c r="K99" s="7">
        <f t="shared" si="3"/>
      </c>
      <c r="L99" s="6"/>
    </row>
    <row r="100" spans="1:12" ht="15.75">
      <c r="A100" s="3" t="s">
        <v>31</v>
      </c>
      <c r="B100" s="4">
        <v>98</v>
      </c>
      <c r="C100" s="3" t="s">
        <v>160</v>
      </c>
      <c r="D100" s="10" t="s">
        <v>382</v>
      </c>
      <c r="E100" s="3" t="s">
        <v>7</v>
      </c>
      <c r="F100" s="3" t="s">
        <v>20</v>
      </c>
      <c r="G100" s="3">
        <v>30</v>
      </c>
      <c r="H100" s="6"/>
      <c r="I100" s="3">
        <v>16</v>
      </c>
      <c r="J100" s="3">
        <f t="shared" si="2"/>
        <v>14</v>
      </c>
      <c r="K100" s="7">
        <f t="shared" si="3"/>
      </c>
      <c r="L100" s="6"/>
    </row>
    <row r="101" spans="1:12" ht="32.25">
      <c r="A101" s="3" t="s">
        <v>31</v>
      </c>
      <c r="B101" s="4">
        <v>99</v>
      </c>
      <c r="C101" s="3" t="s">
        <v>161</v>
      </c>
      <c r="D101" s="10" t="s">
        <v>383</v>
      </c>
      <c r="E101" s="3" t="s">
        <v>7</v>
      </c>
      <c r="F101" s="3" t="s">
        <v>20</v>
      </c>
      <c r="G101" s="3">
        <v>35</v>
      </c>
      <c r="H101" s="6"/>
      <c r="I101" s="3">
        <v>18</v>
      </c>
      <c r="J101" s="3">
        <f t="shared" si="2"/>
        <v>17</v>
      </c>
      <c r="K101" s="7">
        <f t="shared" si="3"/>
      </c>
      <c r="L101" s="6"/>
    </row>
    <row r="102" spans="1:12" ht="32.25">
      <c r="A102" s="3" t="s">
        <v>31</v>
      </c>
      <c r="B102" s="4">
        <v>100</v>
      </c>
      <c r="C102" s="3" t="s">
        <v>162</v>
      </c>
      <c r="D102" s="10" t="s">
        <v>384</v>
      </c>
      <c r="E102" s="3" t="s">
        <v>12</v>
      </c>
      <c r="F102" s="3" t="s">
        <v>20</v>
      </c>
      <c r="G102" s="3">
        <v>60</v>
      </c>
      <c r="H102" s="6"/>
      <c r="I102" s="3">
        <v>28</v>
      </c>
      <c r="J102" s="3">
        <f t="shared" si="2"/>
        <v>32</v>
      </c>
      <c r="K102" s="7">
        <f t="shared" si="3"/>
      </c>
      <c r="L102" s="6"/>
    </row>
    <row r="103" spans="1:12" ht="15.75">
      <c r="A103" s="3" t="s">
        <v>31</v>
      </c>
      <c r="B103" s="4">
        <v>101</v>
      </c>
      <c r="C103" s="3" t="s">
        <v>163</v>
      </c>
      <c r="D103" s="10" t="s">
        <v>385</v>
      </c>
      <c r="E103" s="3" t="s">
        <v>7</v>
      </c>
      <c r="F103" s="3" t="s">
        <v>20</v>
      </c>
      <c r="G103" s="3">
        <v>35</v>
      </c>
      <c r="H103" s="6"/>
      <c r="I103" s="3">
        <v>35</v>
      </c>
      <c r="J103" s="3">
        <f t="shared" si="2"/>
        <v>0</v>
      </c>
      <c r="K103" s="7" t="str">
        <f t="shared" si="3"/>
        <v>已額滿</v>
      </c>
      <c r="L103" s="6"/>
    </row>
    <row r="104" spans="1:12" ht="81">
      <c r="A104" s="3" t="s">
        <v>32</v>
      </c>
      <c r="B104" s="4">
        <v>102</v>
      </c>
      <c r="C104" s="3" t="s">
        <v>164</v>
      </c>
      <c r="D104" s="10" t="s">
        <v>386</v>
      </c>
      <c r="E104" s="3" t="s">
        <v>5</v>
      </c>
      <c r="F104" s="3" t="s">
        <v>6</v>
      </c>
      <c r="G104" s="3">
        <v>25</v>
      </c>
      <c r="H104" s="6" t="s">
        <v>527</v>
      </c>
      <c r="I104" s="3">
        <v>9</v>
      </c>
      <c r="J104" s="3">
        <f t="shared" si="2"/>
        <v>16</v>
      </c>
      <c r="K104" s="7">
        <f t="shared" si="3"/>
      </c>
      <c r="L104" s="9" t="s">
        <v>587</v>
      </c>
    </row>
    <row r="105" spans="1:12" ht="81">
      <c r="A105" s="3" t="s">
        <v>32</v>
      </c>
      <c r="B105" s="4">
        <v>103</v>
      </c>
      <c r="C105" s="3" t="s">
        <v>165</v>
      </c>
      <c r="D105" s="10" t="s">
        <v>387</v>
      </c>
      <c r="E105" s="3" t="s">
        <v>5</v>
      </c>
      <c r="F105" s="3" t="s">
        <v>11</v>
      </c>
      <c r="G105" s="3">
        <v>25</v>
      </c>
      <c r="H105" s="6" t="s">
        <v>528</v>
      </c>
      <c r="I105" s="3">
        <v>5</v>
      </c>
      <c r="J105" s="3">
        <f t="shared" si="2"/>
        <v>20</v>
      </c>
      <c r="K105" s="7">
        <f t="shared" si="3"/>
      </c>
      <c r="L105" s="9" t="s">
        <v>587</v>
      </c>
    </row>
    <row r="106" spans="1:12" ht="81">
      <c r="A106" s="3" t="s">
        <v>32</v>
      </c>
      <c r="B106" s="4">
        <v>104</v>
      </c>
      <c r="C106" s="3" t="s">
        <v>166</v>
      </c>
      <c r="D106" s="10" t="s">
        <v>388</v>
      </c>
      <c r="E106" s="3" t="s">
        <v>5</v>
      </c>
      <c r="F106" s="3" t="s">
        <v>29</v>
      </c>
      <c r="G106" s="3">
        <v>25</v>
      </c>
      <c r="H106" s="6" t="s">
        <v>528</v>
      </c>
      <c r="I106" s="3">
        <v>3</v>
      </c>
      <c r="J106" s="3">
        <f t="shared" si="2"/>
        <v>22</v>
      </c>
      <c r="K106" s="7">
        <f t="shared" si="3"/>
      </c>
      <c r="L106" s="9" t="s">
        <v>587</v>
      </c>
    </row>
    <row r="107" spans="1:12" ht="81">
      <c r="A107" s="3" t="s">
        <v>32</v>
      </c>
      <c r="B107" s="4">
        <v>105</v>
      </c>
      <c r="C107" s="3" t="s">
        <v>167</v>
      </c>
      <c r="D107" s="10" t="s">
        <v>388</v>
      </c>
      <c r="E107" s="3" t="s">
        <v>5</v>
      </c>
      <c r="F107" s="3" t="s">
        <v>33</v>
      </c>
      <c r="G107" s="3">
        <v>25</v>
      </c>
      <c r="H107" s="6" t="s">
        <v>528</v>
      </c>
      <c r="I107" s="3">
        <v>3</v>
      </c>
      <c r="J107" s="3">
        <f t="shared" si="2"/>
        <v>22</v>
      </c>
      <c r="K107" s="7">
        <f t="shared" si="3"/>
      </c>
      <c r="L107" s="9" t="s">
        <v>587</v>
      </c>
    </row>
    <row r="108" spans="1:12" ht="81">
      <c r="A108" s="3" t="s">
        <v>32</v>
      </c>
      <c r="B108" s="4">
        <v>106</v>
      </c>
      <c r="C108" s="3" t="s">
        <v>168</v>
      </c>
      <c r="D108" s="10" t="s">
        <v>388</v>
      </c>
      <c r="E108" s="3" t="s">
        <v>5</v>
      </c>
      <c r="F108" s="3" t="s">
        <v>34</v>
      </c>
      <c r="G108" s="3">
        <v>25</v>
      </c>
      <c r="H108" s="6" t="s">
        <v>528</v>
      </c>
      <c r="I108" s="3">
        <v>3</v>
      </c>
      <c r="J108" s="3">
        <f t="shared" si="2"/>
        <v>22</v>
      </c>
      <c r="K108" s="7">
        <f t="shared" si="3"/>
      </c>
      <c r="L108" s="9" t="s">
        <v>587</v>
      </c>
    </row>
    <row r="109" spans="1:12" ht="145.5">
      <c r="A109" s="3" t="s">
        <v>32</v>
      </c>
      <c r="B109" s="4">
        <v>107</v>
      </c>
      <c r="C109" s="3" t="s">
        <v>169</v>
      </c>
      <c r="D109" s="10" t="s">
        <v>389</v>
      </c>
      <c r="E109" s="3" t="s">
        <v>10</v>
      </c>
      <c r="F109" s="3" t="s">
        <v>35</v>
      </c>
      <c r="G109" s="3">
        <v>25</v>
      </c>
      <c r="H109" s="6" t="s">
        <v>529</v>
      </c>
      <c r="I109" s="3">
        <v>10</v>
      </c>
      <c r="J109" s="3">
        <f t="shared" si="2"/>
        <v>15</v>
      </c>
      <c r="K109" s="7">
        <f t="shared" si="3"/>
      </c>
      <c r="L109" s="9" t="s">
        <v>587</v>
      </c>
    </row>
    <row r="110" spans="1:12" ht="145.5">
      <c r="A110" s="3" t="s">
        <v>32</v>
      </c>
      <c r="B110" s="4">
        <v>108</v>
      </c>
      <c r="C110" s="3" t="s">
        <v>170</v>
      </c>
      <c r="D110" s="10" t="s">
        <v>389</v>
      </c>
      <c r="E110" s="3" t="s">
        <v>10</v>
      </c>
      <c r="F110" s="3" t="s">
        <v>36</v>
      </c>
      <c r="G110" s="3">
        <v>25</v>
      </c>
      <c r="H110" s="6" t="s">
        <v>530</v>
      </c>
      <c r="I110" s="3">
        <v>2</v>
      </c>
      <c r="J110" s="3">
        <f t="shared" si="2"/>
        <v>23</v>
      </c>
      <c r="K110" s="7">
        <f t="shared" si="3"/>
      </c>
      <c r="L110" s="9" t="s">
        <v>587</v>
      </c>
    </row>
    <row r="111" spans="1:12" ht="145.5">
      <c r="A111" s="3" t="s">
        <v>32</v>
      </c>
      <c r="B111" s="4">
        <v>109</v>
      </c>
      <c r="C111" s="3" t="s">
        <v>171</v>
      </c>
      <c r="D111" s="10" t="s">
        <v>389</v>
      </c>
      <c r="E111" s="3" t="s">
        <v>10</v>
      </c>
      <c r="F111" s="3" t="s">
        <v>37</v>
      </c>
      <c r="G111" s="3">
        <v>25</v>
      </c>
      <c r="H111" s="6" t="s">
        <v>529</v>
      </c>
      <c r="I111" s="3">
        <v>6</v>
      </c>
      <c r="J111" s="3">
        <f t="shared" si="2"/>
        <v>19</v>
      </c>
      <c r="K111" s="7">
        <f t="shared" si="3"/>
      </c>
      <c r="L111" s="9" t="s">
        <v>587</v>
      </c>
    </row>
    <row r="112" spans="1:12" ht="145.5">
      <c r="A112" s="3" t="s">
        <v>32</v>
      </c>
      <c r="B112" s="4">
        <v>110</v>
      </c>
      <c r="C112" s="3" t="s">
        <v>172</v>
      </c>
      <c r="D112" s="10" t="s">
        <v>389</v>
      </c>
      <c r="E112" s="3" t="s">
        <v>10</v>
      </c>
      <c r="F112" s="3" t="s">
        <v>37</v>
      </c>
      <c r="G112" s="3">
        <v>25</v>
      </c>
      <c r="H112" s="6" t="s">
        <v>531</v>
      </c>
      <c r="I112" s="3">
        <v>2</v>
      </c>
      <c r="J112" s="3">
        <f t="shared" si="2"/>
        <v>23</v>
      </c>
      <c r="K112" s="7">
        <f t="shared" si="3"/>
      </c>
      <c r="L112" s="9" t="s">
        <v>587</v>
      </c>
    </row>
    <row r="113" spans="1:12" ht="145.5">
      <c r="A113" s="3" t="s">
        <v>32</v>
      </c>
      <c r="B113" s="4">
        <v>111</v>
      </c>
      <c r="C113" s="3" t="s">
        <v>173</v>
      </c>
      <c r="D113" s="10" t="s">
        <v>389</v>
      </c>
      <c r="E113" s="3" t="s">
        <v>10</v>
      </c>
      <c r="F113" s="3" t="s">
        <v>35</v>
      </c>
      <c r="G113" s="3">
        <v>25</v>
      </c>
      <c r="H113" s="6" t="s">
        <v>532</v>
      </c>
      <c r="I113" s="3">
        <v>3</v>
      </c>
      <c r="J113" s="3">
        <f t="shared" si="2"/>
        <v>22</v>
      </c>
      <c r="K113" s="7">
        <f t="shared" si="3"/>
      </c>
      <c r="L113" s="9" t="s">
        <v>587</v>
      </c>
    </row>
    <row r="114" spans="1:12" ht="145.5">
      <c r="A114" s="3" t="s">
        <v>32</v>
      </c>
      <c r="B114" s="4">
        <v>112</v>
      </c>
      <c r="C114" s="3" t="s">
        <v>174</v>
      </c>
      <c r="D114" s="10" t="s">
        <v>389</v>
      </c>
      <c r="E114" s="3" t="s">
        <v>10</v>
      </c>
      <c r="F114" s="3" t="s">
        <v>36</v>
      </c>
      <c r="G114" s="3">
        <v>25</v>
      </c>
      <c r="H114" s="6" t="s">
        <v>532</v>
      </c>
      <c r="I114" s="3">
        <v>5</v>
      </c>
      <c r="J114" s="3">
        <f t="shared" si="2"/>
        <v>20</v>
      </c>
      <c r="K114" s="7">
        <f t="shared" si="3"/>
      </c>
      <c r="L114" s="9" t="s">
        <v>587</v>
      </c>
    </row>
    <row r="115" spans="1:12" ht="145.5">
      <c r="A115" s="3" t="s">
        <v>32</v>
      </c>
      <c r="B115" s="4">
        <v>113</v>
      </c>
      <c r="C115" s="3" t="s">
        <v>175</v>
      </c>
      <c r="D115" s="10" t="s">
        <v>390</v>
      </c>
      <c r="E115" s="3" t="s">
        <v>10</v>
      </c>
      <c r="F115" s="3" t="s">
        <v>38</v>
      </c>
      <c r="G115" s="3">
        <v>25</v>
      </c>
      <c r="H115" s="6" t="s">
        <v>533</v>
      </c>
      <c r="I115" s="3">
        <v>4</v>
      </c>
      <c r="J115" s="3">
        <f t="shared" si="2"/>
        <v>21</v>
      </c>
      <c r="K115" s="7">
        <f t="shared" si="3"/>
      </c>
      <c r="L115" s="9" t="s">
        <v>587</v>
      </c>
    </row>
    <row r="116" spans="1:12" ht="145.5">
      <c r="A116" s="3" t="s">
        <v>32</v>
      </c>
      <c r="B116" s="4">
        <v>114</v>
      </c>
      <c r="C116" s="3" t="s">
        <v>176</v>
      </c>
      <c r="D116" s="10" t="s">
        <v>390</v>
      </c>
      <c r="E116" s="3" t="s">
        <v>10</v>
      </c>
      <c r="F116" s="3" t="s">
        <v>39</v>
      </c>
      <c r="G116" s="3">
        <v>25</v>
      </c>
      <c r="H116" s="6" t="s">
        <v>534</v>
      </c>
      <c r="I116" s="3">
        <v>3</v>
      </c>
      <c r="J116" s="3">
        <f t="shared" si="2"/>
        <v>22</v>
      </c>
      <c r="K116" s="7">
        <f t="shared" si="3"/>
      </c>
      <c r="L116" s="9" t="s">
        <v>587</v>
      </c>
    </row>
    <row r="117" spans="1:12" ht="145.5">
      <c r="A117" s="3" t="s">
        <v>32</v>
      </c>
      <c r="B117" s="4">
        <v>115</v>
      </c>
      <c r="C117" s="3" t="s">
        <v>177</v>
      </c>
      <c r="D117" s="10" t="s">
        <v>390</v>
      </c>
      <c r="E117" s="3" t="s">
        <v>10</v>
      </c>
      <c r="F117" s="3" t="s">
        <v>39</v>
      </c>
      <c r="G117" s="3">
        <v>25</v>
      </c>
      <c r="H117" s="6" t="s">
        <v>533</v>
      </c>
      <c r="I117" s="3">
        <v>6</v>
      </c>
      <c r="J117" s="3">
        <f t="shared" si="2"/>
        <v>19</v>
      </c>
      <c r="K117" s="7">
        <f t="shared" si="3"/>
      </c>
      <c r="L117" s="9" t="s">
        <v>587</v>
      </c>
    </row>
    <row r="118" spans="1:12" ht="145.5">
      <c r="A118" s="3" t="s">
        <v>32</v>
      </c>
      <c r="B118" s="4">
        <v>116</v>
      </c>
      <c r="C118" s="3" t="s">
        <v>178</v>
      </c>
      <c r="D118" s="10" t="s">
        <v>390</v>
      </c>
      <c r="E118" s="3" t="s">
        <v>10</v>
      </c>
      <c r="F118" s="3" t="s">
        <v>38</v>
      </c>
      <c r="G118" s="3">
        <v>25</v>
      </c>
      <c r="H118" s="6" t="s">
        <v>535</v>
      </c>
      <c r="I118" s="3">
        <v>4</v>
      </c>
      <c r="J118" s="3">
        <f t="shared" si="2"/>
        <v>21</v>
      </c>
      <c r="K118" s="7">
        <f t="shared" si="3"/>
      </c>
      <c r="L118" s="9" t="s">
        <v>587</v>
      </c>
    </row>
    <row r="119" spans="1:12" ht="48">
      <c r="A119" s="3" t="s">
        <v>40</v>
      </c>
      <c r="B119" s="4">
        <v>117</v>
      </c>
      <c r="C119" s="3" t="s">
        <v>179</v>
      </c>
      <c r="D119" s="10" t="s">
        <v>391</v>
      </c>
      <c r="E119" s="3" t="s">
        <v>12</v>
      </c>
      <c r="F119" s="3" t="s">
        <v>18</v>
      </c>
      <c r="G119" s="3">
        <v>30</v>
      </c>
      <c r="H119" s="6"/>
      <c r="I119" s="3">
        <v>30</v>
      </c>
      <c r="J119" s="3">
        <f t="shared" si="2"/>
        <v>0</v>
      </c>
      <c r="K119" s="7" t="str">
        <f t="shared" si="3"/>
        <v>已額滿</v>
      </c>
      <c r="L119" s="6"/>
    </row>
    <row r="120" spans="1:12" ht="48">
      <c r="A120" s="3" t="s">
        <v>40</v>
      </c>
      <c r="B120" s="4">
        <v>118</v>
      </c>
      <c r="C120" s="3" t="s">
        <v>180</v>
      </c>
      <c r="D120" s="10" t="s">
        <v>392</v>
      </c>
      <c r="E120" s="3" t="s">
        <v>12</v>
      </c>
      <c r="F120" s="3" t="s">
        <v>18</v>
      </c>
      <c r="G120" s="3">
        <v>40</v>
      </c>
      <c r="H120" s="6"/>
      <c r="I120" s="3">
        <v>40</v>
      </c>
      <c r="J120" s="3">
        <f t="shared" si="2"/>
        <v>0</v>
      </c>
      <c r="K120" s="7" t="str">
        <f t="shared" si="3"/>
        <v>已額滿</v>
      </c>
      <c r="L120" s="6"/>
    </row>
    <row r="121" spans="1:12" ht="48">
      <c r="A121" s="3" t="s">
        <v>40</v>
      </c>
      <c r="B121" s="4">
        <v>119</v>
      </c>
      <c r="C121" s="3" t="s">
        <v>181</v>
      </c>
      <c r="D121" s="10" t="s">
        <v>393</v>
      </c>
      <c r="E121" s="3" t="s">
        <v>7</v>
      </c>
      <c r="F121" s="3" t="s">
        <v>18</v>
      </c>
      <c r="G121" s="3">
        <v>20</v>
      </c>
      <c r="H121" s="6"/>
      <c r="I121" s="3">
        <v>20</v>
      </c>
      <c r="J121" s="3">
        <f t="shared" si="2"/>
        <v>0</v>
      </c>
      <c r="K121" s="7" t="str">
        <f t="shared" si="3"/>
        <v>已額滿</v>
      </c>
      <c r="L121" s="8" t="s">
        <v>302</v>
      </c>
    </row>
    <row r="122" spans="1:12" ht="27">
      <c r="A122" s="3" t="s">
        <v>41</v>
      </c>
      <c r="B122" s="4">
        <v>120</v>
      </c>
      <c r="C122" s="3" t="s">
        <v>182</v>
      </c>
      <c r="D122" s="10" t="s">
        <v>394</v>
      </c>
      <c r="E122" s="3" t="s">
        <v>12</v>
      </c>
      <c r="F122" s="3" t="s">
        <v>14</v>
      </c>
      <c r="G122" s="3">
        <v>20</v>
      </c>
      <c r="H122" s="6" t="s">
        <v>536</v>
      </c>
      <c r="I122" s="3">
        <v>20</v>
      </c>
      <c r="J122" s="3">
        <f t="shared" si="2"/>
        <v>0</v>
      </c>
      <c r="K122" s="7" t="str">
        <f t="shared" si="3"/>
        <v>已額滿</v>
      </c>
      <c r="L122" s="6"/>
    </row>
    <row r="123" spans="1:12" ht="27">
      <c r="A123" s="3" t="s">
        <v>41</v>
      </c>
      <c r="B123" s="4">
        <v>121</v>
      </c>
      <c r="C123" s="3" t="s">
        <v>183</v>
      </c>
      <c r="D123" s="10" t="s">
        <v>394</v>
      </c>
      <c r="E123" s="3" t="s">
        <v>12</v>
      </c>
      <c r="F123" s="3" t="s">
        <v>15</v>
      </c>
      <c r="G123" s="3">
        <v>20</v>
      </c>
      <c r="H123" s="6" t="s">
        <v>537</v>
      </c>
      <c r="I123" s="3">
        <v>20</v>
      </c>
      <c r="J123" s="3">
        <f t="shared" si="2"/>
        <v>0</v>
      </c>
      <c r="K123" s="7" t="str">
        <f t="shared" si="3"/>
        <v>已額滿</v>
      </c>
      <c r="L123" s="6"/>
    </row>
    <row r="124" spans="1:12" ht="27">
      <c r="A124" s="3" t="s">
        <v>41</v>
      </c>
      <c r="B124" s="4">
        <v>122</v>
      </c>
      <c r="C124" s="3" t="s">
        <v>184</v>
      </c>
      <c r="D124" s="10" t="s">
        <v>394</v>
      </c>
      <c r="E124" s="3" t="s">
        <v>12</v>
      </c>
      <c r="F124" s="3" t="s">
        <v>18</v>
      </c>
      <c r="G124" s="3">
        <v>20</v>
      </c>
      <c r="H124" s="6" t="s">
        <v>538</v>
      </c>
      <c r="I124" s="3">
        <v>20</v>
      </c>
      <c r="J124" s="3">
        <f t="shared" si="2"/>
        <v>0</v>
      </c>
      <c r="K124" s="7" t="str">
        <f t="shared" si="3"/>
        <v>已額滿</v>
      </c>
      <c r="L124" s="6"/>
    </row>
    <row r="125" spans="1:12" ht="48">
      <c r="A125" s="3" t="s">
        <v>41</v>
      </c>
      <c r="B125" s="4">
        <v>123</v>
      </c>
      <c r="C125" s="3" t="s">
        <v>185</v>
      </c>
      <c r="D125" s="10" t="s">
        <v>395</v>
      </c>
      <c r="E125" s="3" t="s">
        <v>7</v>
      </c>
      <c r="F125" s="3" t="s">
        <v>15</v>
      </c>
      <c r="G125" s="3">
        <v>20</v>
      </c>
      <c r="H125" s="6"/>
      <c r="I125" s="3">
        <v>10</v>
      </c>
      <c r="J125" s="3">
        <f t="shared" si="2"/>
        <v>10</v>
      </c>
      <c r="K125" s="7">
        <f t="shared" si="3"/>
      </c>
      <c r="L125" s="6"/>
    </row>
    <row r="126" spans="1:12" ht="48">
      <c r="A126" s="3" t="s">
        <v>41</v>
      </c>
      <c r="B126" s="4">
        <v>124</v>
      </c>
      <c r="C126" s="3" t="s">
        <v>186</v>
      </c>
      <c r="D126" s="10" t="s">
        <v>396</v>
      </c>
      <c r="E126" s="3" t="s">
        <v>12</v>
      </c>
      <c r="F126" s="3" t="s">
        <v>14</v>
      </c>
      <c r="G126" s="3">
        <v>30</v>
      </c>
      <c r="H126" s="6"/>
      <c r="I126" s="3">
        <v>30</v>
      </c>
      <c r="J126" s="3">
        <f t="shared" si="2"/>
        <v>0</v>
      </c>
      <c r="K126" s="7" t="str">
        <f t="shared" si="3"/>
        <v>已額滿</v>
      </c>
      <c r="L126" s="6"/>
    </row>
    <row r="127" spans="1:12" ht="32.25">
      <c r="A127" s="3" t="s">
        <v>41</v>
      </c>
      <c r="B127" s="4">
        <v>125</v>
      </c>
      <c r="C127" s="3" t="s">
        <v>187</v>
      </c>
      <c r="D127" s="10" t="s">
        <v>397</v>
      </c>
      <c r="E127" s="3" t="s">
        <v>12</v>
      </c>
      <c r="F127" s="3" t="s">
        <v>15</v>
      </c>
      <c r="G127" s="3">
        <v>30</v>
      </c>
      <c r="H127" s="6"/>
      <c r="I127" s="3">
        <v>30</v>
      </c>
      <c r="J127" s="3">
        <f t="shared" si="2"/>
        <v>0</v>
      </c>
      <c r="K127" s="7" t="str">
        <f t="shared" si="3"/>
        <v>已額滿</v>
      </c>
      <c r="L127" s="6"/>
    </row>
    <row r="128" spans="1:12" ht="32.25">
      <c r="A128" s="3" t="s">
        <v>41</v>
      </c>
      <c r="B128" s="4">
        <v>126</v>
      </c>
      <c r="C128" s="3" t="s">
        <v>188</v>
      </c>
      <c r="D128" s="10" t="s">
        <v>398</v>
      </c>
      <c r="E128" s="3" t="s">
        <v>12</v>
      </c>
      <c r="F128" s="3" t="s">
        <v>18</v>
      </c>
      <c r="G128" s="3">
        <v>30</v>
      </c>
      <c r="H128" s="6"/>
      <c r="I128" s="3">
        <v>30</v>
      </c>
      <c r="J128" s="3">
        <f t="shared" si="2"/>
        <v>0</v>
      </c>
      <c r="K128" s="7" t="str">
        <f t="shared" si="3"/>
        <v>已額滿</v>
      </c>
      <c r="L128" s="6"/>
    </row>
    <row r="129" spans="1:12" ht="54.75">
      <c r="A129" s="3" t="s">
        <v>41</v>
      </c>
      <c r="B129" s="4">
        <v>127</v>
      </c>
      <c r="C129" s="3" t="s">
        <v>189</v>
      </c>
      <c r="D129" s="10" t="s">
        <v>399</v>
      </c>
      <c r="E129" s="3" t="s">
        <v>10</v>
      </c>
      <c r="F129" s="3" t="s">
        <v>14</v>
      </c>
      <c r="G129" s="3">
        <v>15</v>
      </c>
      <c r="H129" s="6" t="s">
        <v>539</v>
      </c>
      <c r="I129" s="3">
        <v>15</v>
      </c>
      <c r="J129" s="3">
        <f t="shared" si="2"/>
        <v>0</v>
      </c>
      <c r="K129" s="7" t="str">
        <f t="shared" si="3"/>
        <v>已額滿</v>
      </c>
      <c r="L129" s="6"/>
    </row>
    <row r="130" spans="1:12" ht="54.75">
      <c r="A130" s="3" t="s">
        <v>41</v>
      </c>
      <c r="B130" s="4">
        <v>128</v>
      </c>
      <c r="C130" s="3" t="s">
        <v>190</v>
      </c>
      <c r="D130" s="10" t="s">
        <v>399</v>
      </c>
      <c r="E130" s="3" t="s">
        <v>10</v>
      </c>
      <c r="F130" s="3" t="s">
        <v>14</v>
      </c>
      <c r="G130" s="3">
        <v>15</v>
      </c>
      <c r="H130" s="6" t="s">
        <v>540</v>
      </c>
      <c r="I130" s="3">
        <v>15</v>
      </c>
      <c r="J130" s="3">
        <f t="shared" si="2"/>
        <v>0</v>
      </c>
      <c r="K130" s="7" t="str">
        <f t="shared" si="3"/>
        <v>已額滿</v>
      </c>
      <c r="L130" s="6"/>
    </row>
    <row r="131" spans="1:12" ht="54.75">
      <c r="A131" s="3" t="s">
        <v>41</v>
      </c>
      <c r="B131" s="4">
        <v>129</v>
      </c>
      <c r="C131" s="3" t="s">
        <v>191</v>
      </c>
      <c r="D131" s="10" t="s">
        <v>399</v>
      </c>
      <c r="E131" s="3" t="s">
        <v>10</v>
      </c>
      <c r="F131" s="3" t="s">
        <v>15</v>
      </c>
      <c r="G131" s="3">
        <v>15</v>
      </c>
      <c r="H131" s="6" t="s">
        <v>541</v>
      </c>
      <c r="I131" s="3">
        <v>15</v>
      </c>
      <c r="J131" s="3">
        <f t="shared" si="2"/>
        <v>0</v>
      </c>
      <c r="K131" s="7" t="str">
        <f t="shared" si="3"/>
        <v>已額滿</v>
      </c>
      <c r="L131" s="6"/>
    </row>
    <row r="132" spans="1:12" ht="54.75">
      <c r="A132" s="3" t="s">
        <v>41</v>
      </c>
      <c r="B132" s="4">
        <v>130</v>
      </c>
      <c r="C132" s="3" t="s">
        <v>192</v>
      </c>
      <c r="D132" s="10" t="s">
        <v>399</v>
      </c>
      <c r="E132" s="3" t="s">
        <v>10</v>
      </c>
      <c r="F132" s="3" t="s">
        <v>15</v>
      </c>
      <c r="G132" s="3">
        <v>15</v>
      </c>
      <c r="H132" s="6" t="s">
        <v>542</v>
      </c>
      <c r="I132" s="3">
        <v>10</v>
      </c>
      <c r="J132" s="3">
        <f aca="true" t="shared" si="4" ref="J132:J195">G132-I132</f>
        <v>5</v>
      </c>
      <c r="K132" s="7">
        <f aca="true" t="shared" si="5" ref="K132:K195">IF(J132=0,"已額滿","")</f>
      </c>
      <c r="L132" s="6"/>
    </row>
    <row r="133" spans="1:12" ht="54.75">
      <c r="A133" s="3" t="s">
        <v>41</v>
      </c>
      <c r="B133" s="4">
        <v>131</v>
      </c>
      <c r="C133" s="3" t="s">
        <v>193</v>
      </c>
      <c r="D133" s="10" t="s">
        <v>399</v>
      </c>
      <c r="E133" s="3" t="s">
        <v>10</v>
      </c>
      <c r="F133" s="3" t="s">
        <v>18</v>
      </c>
      <c r="G133" s="3">
        <v>15</v>
      </c>
      <c r="H133" s="6" t="s">
        <v>543</v>
      </c>
      <c r="I133" s="3">
        <v>14</v>
      </c>
      <c r="J133" s="3">
        <f t="shared" si="4"/>
        <v>1</v>
      </c>
      <c r="K133" s="7">
        <f t="shared" si="5"/>
      </c>
      <c r="L133" s="6"/>
    </row>
    <row r="134" spans="1:12" ht="54.75">
      <c r="A134" s="3" t="s">
        <v>41</v>
      </c>
      <c r="B134" s="4">
        <v>132</v>
      </c>
      <c r="C134" s="3" t="s">
        <v>194</v>
      </c>
      <c r="D134" s="10" t="s">
        <v>399</v>
      </c>
      <c r="E134" s="3" t="s">
        <v>10</v>
      </c>
      <c r="F134" s="3" t="s">
        <v>18</v>
      </c>
      <c r="G134" s="3">
        <v>15</v>
      </c>
      <c r="H134" s="6" t="s">
        <v>544</v>
      </c>
      <c r="I134" s="3">
        <v>3</v>
      </c>
      <c r="J134" s="3">
        <f t="shared" si="4"/>
        <v>12</v>
      </c>
      <c r="K134" s="7">
        <f t="shared" si="5"/>
      </c>
      <c r="L134" s="6"/>
    </row>
    <row r="135" spans="1:12" ht="48">
      <c r="A135" s="3" t="s">
        <v>41</v>
      </c>
      <c r="B135" s="4">
        <v>133</v>
      </c>
      <c r="C135" s="3" t="s">
        <v>195</v>
      </c>
      <c r="D135" s="10" t="s">
        <v>400</v>
      </c>
      <c r="E135" s="3" t="s">
        <v>10</v>
      </c>
      <c r="F135" s="3" t="s">
        <v>14</v>
      </c>
      <c r="G135" s="3">
        <v>20</v>
      </c>
      <c r="H135" s="6" t="s">
        <v>545</v>
      </c>
      <c r="I135" s="3">
        <v>18</v>
      </c>
      <c r="J135" s="3">
        <f t="shared" si="4"/>
        <v>2</v>
      </c>
      <c r="K135" s="7">
        <f t="shared" si="5"/>
      </c>
      <c r="L135" s="6"/>
    </row>
    <row r="136" spans="1:12" ht="48">
      <c r="A136" s="3" t="s">
        <v>41</v>
      </c>
      <c r="B136" s="4">
        <v>134</v>
      </c>
      <c r="C136" s="3" t="s">
        <v>196</v>
      </c>
      <c r="D136" s="10" t="s">
        <v>401</v>
      </c>
      <c r="E136" s="3" t="s">
        <v>10</v>
      </c>
      <c r="F136" s="3" t="s">
        <v>15</v>
      </c>
      <c r="G136" s="3">
        <v>20</v>
      </c>
      <c r="H136" s="6" t="s">
        <v>546</v>
      </c>
      <c r="I136" s="3">
        <v>13</v>
      </c>
      <c r="J136" s="3">
        <f t="shared" si="4"/>
        <v>7</v>
      </c>
      <c r="K136" s="7">
        <f t="shared" si="5"/>
      </c>
      <c r="L136" s="6"/>
    </row>
    <row r="137" spans="1:12" ht="48">
      <c r="A137" s="3" t="s">
        <v>41</v>
      </c>
      <c r="B137" s="4">
        <v>135</v>
      </c>
      <c r="C137" s="3" t="s">
        <v>197</v>
      </c>
      <c r="D137" s="10" t="s">
        <v>401</v>
      </c>
      <c r="E137" s="3" t="s">
        <v>10</v>
      </c>
      <c r="F137" s="3" t="s">
        <v>18</v>
      </c>
      <c r="G137" s="3">
        <v>20</v>
      </c>
      <c r="H137" s="6" t="s">
        <v>547</v>
      </c>
      <c r="I137" s="3">
        <v>5</v>
      </c>
      <c r="J137" s="3">
        <f t="shared" si="4"/>
        <v>15</v>
      </c>
      <c r="K137" s="7">
        <f t="shared" si="5"/>
      </c>
      <c r="L137" s="6"/>
    </row>
    <row r="138" spans="1:12" ht="48">
      <c r="A138" s="3" t="s">
        <v>41</v>
      </c>
      <c r="B138" s="4">
        <v>136</v>
      </c>
      <c r="C138" s="3" t="s">
        <v>198</v>
      </c>
      <c r="D138" s="10" t="s">
        <v>402</v>
      </c>
      <c r="E138" s="3" t="s">
        <v>10</v>
      </c>
      <c r="F138" s="3" t="s">
        <v>14</v>
      </c>
      <c r="G138" s="3">
        <v>18</v>
      </c>
      <c r="H138" s="6" t="s">
        <v>548</v>
      </c>
      <c r="I138" s="3">
        <v>11</v>
      </c>
      <c r="J138" s="3">
        <f t="shared" si="4"/>
        <v>7</v>
      </c>
      <c r="K138" s="7">
        <f t="shared" si="5"/>
      </c>
      <c r="L138" s="6"/>
    </row>
    <row r="139" spans="1:12" ht="48">
      <c r="A139" s="3" t="s">
        <v>41</v>
      </c>
      <c r="B139" s="4">
        <v>137</v>
      </c>
      <c r="C139" s="3" t="s">
        <v>199</v>
      </c>
      <c r="D139" s="10" t="s">
        <v>402</v>
      </c>
      <c r="E139" s="3" t="s">
        <v>10</v>
      </c>
      <c r="F139" s="3" t="s">
        <v>15</v>
      </c>
      <c r="G139" s="3">
        <v>18</v>
      </c>
      <c r="H139" s="6" t="s">
        <v>549</v>
      </c>
      <c r="I139" s="3">
        <v>13</v>
      </c>
      <c r="J139" s="3">
        <f t="shared" si="4"/>
        <v>5</v>
      </c>
      <c r="K139" s="7">
        <f t="shared" si="5"/>
      </c>
      <c r="L139" s="6"/>
    </row>
    <row r="140" spans="1:12" ht="48">
      <c r="A140" s="3" t="s">
        <v>41</v>
      </c>
      <c r="B140" s="4">
        <v>138</v>
      </c>
      <c r="C140" s="3" t="s">
        <v>200</v>
      </c>
      <c r="D140" s="10" t="s">
        <v>402</v>
      </c>
      <c r="E140" s="3" t="s">
        <v>10</v>
      </c>
      <c r="F140" s="3" t="s">
        <v>18</v>
      </c>
      <c r="G140" s="3">
        <v>18</v>
      </c>
      <c r="H140" s="6" t="s">
        <v>550</v>
      </c>
      <c r="I140" s="3">
        <v>2</v>
      </c>
      <c r="J140" s="3">
        <f t="shared" si="4"/>
        <v>16</v>
      </c>
      <c r="K140" s="7">
        <f t="shared" si="5"/>
      </c>
      <c r="L140" s="6"/>
    </row>
    <row r="141" spans="1:12" ht="27">
      <c r="A141" s="3" t="s">
        <v>41</v>
      </c>
      <c r="B141" s="4">
        <v>139</v>
      </c>
      <c r="C141" s="3" t="s">
        <v>201</v>
      </c>
      <c r="D141" s="10" t="s">
        <v>403</v>
      </c>
      <c r="E141" s="3" t="s">
        <v>10</v>
      </c>
      <c r="F141" s="3" t="s">
        <v>15</v>
      </c>
      <c r="G141" s="3">
        <v>15</v>
      </c>
      <c r="H141" s="6" t="s">
        <v>551</v>
      </c>
      <c r="I141" s="3">
        <v>7</v>
      </c>
      <c r="J141" s="3">
        <f t="shared" si="4"/>
        <v>8</v>
      </c>
      <c r="K141" s="7">
        <f t="shared" si="5"/>
      </c>
      <c r="L141" s="6"/>
    </row>
    <row r="142" spans="1:12" ht="27">
      <c r="A142" s="3" t="s">
        <v>41</v>
      </c>
      <c r="B142" s="4">
        <v>140</v>
      </c>
      <c r="C142" s="3" t="s">
        <v>202</v>
      </c>
      <c r="D142" s="10" t="s">
        <v>403</v>
      </c>
      <c r="E142" s="3" t="s">
        <v>10</v>
      </c>
      <c r="F142" s="3" t="s">
        <v>18</v>
      </c>
      <c r="G142" s="3">
        <v>15</v>
      </c>
      <c r="H142" s="6" t="s">
        <v>552</v>
      </c>
      <c r="I142" s="3">
        <v>9</v>
      </c>
      <c r="J142" s="3">
        <f t="shared" si="4"/>
        <v>6</v>
      </c>
      <c r="K142" s="7">
        <f t="shared" si="5"/>
      </c>
      <c r="L142" s="6"/>
    </row>
    <row r="143" spans="1:12" ht="27">
      <c r="A143" s="3" t="s">
        <v>41</v>
      </c>
      <c r="B143" s="4">
        <v>141</v>
      </c>
      <c r="C143" s="3" t="s">
        <v>203</v>
      </c>
      <c r="D143" s="10" t="s">
        <v>403</v>
      </c>
      <c r="E143" s="3" t="s">
        <v>10</v>
      </c>
      <c r="F143" s="3" t="s">
        <v>14</v>
      </c>
      <c r="G143" s="3">
        <v>15</v>
      </c>
      <c r="H143" s="6" t="s">
        <v>553</v>
      </c>
      <c r="I143" s="3">
        <v>11</v>
      </c>
      <c r="J143" s="3">
        <f t="shared" si="4"/>
        <v>4</v>
      </c>
      <c r="K143" s="7">
        <f t="shared" si="5"/>
      </c>
      <c r="L143" s="6"/>
    </row>
    <row r="144" spans="1:12" ht="48">
      <c r="A144" s="3" t="s">
        <v>41</v>
      </c>
      <c r="B144" s="4">
        <v>142</v>
      </c>
      <c r="C144" s="3" t="s">
        <v>204</v>
      </c>
      <c r="D144" s="10" t="s">
        <v>404</v>
      </c>
      <c r="E144" s="3" t="s">
        <v>7</v>
      </c>
      <c r="F144" s="3" t="s">
        <v>14</v>
      </c>
      <c r="G144" s="3">
        <v>20</v>
      </c>
      <c r="H144" s="6"/>
      <c r="I144" s="3">
        <v>20</v>
      </c>
      <c r="J144" s="3">
        <f t="shared" si="4"/>
        <v>0</v>
      </c>
      <c r="K144" s="7" t="str">
        <f t="shared" si="5"/>
        <v>已額滿</v>
      </c>
      <c r="L144" s="6"/>
    </row>
    <row r="145" spans="1:12" ht="32.25">
      <c r="A145" s="3" t="s">
        <v>42</v>
      </c>
      <c r="B145" s="4">
        <v>143</v>
      </c>
      <c r="C145" s="3" t="s">
        <v>205</v>
      </c>
      <c r="D145" s="10" t="s">
        <v>405</v>
      </c>
      <c r="E145" s="3" t="s">
        <v>7</v>
      </c>
      <c r="F145" s="3" t="s">
        <v>43</v>
      </c>
      <c r="G145" s="3">
        <v>20</v>
      </c>
      <c r="H145" s="6"/>
      <c r="I145" s="3">
        <v>20</v>
      </c>
      <c r="J145" s="3">
        <f t="shared" si="4"/>
        <v>0</v>
      </c>
      <c r="K145" s="7" t="str">
        <f t="shared" si="5"/>
        <v>已額滿</v>
      </c>
      <c r="L145" s="6"/>
    </row>
    <row r="146" spans="1:12" ht="129">
      <c r="A146" s="3" t="s">
        <v>42</v>
      </c>
      <c r="B146" s="4">
        <v>144</v>
      </c>
      <c r="C146" s="3" t="s">
        <v>206</v>
      </c>
      <c r="D146" s="10" t="s">
        <v>406</v>
      </c>
      <c r="E146" s="3" t="s">
        <v>7</v>
      </c>
      <c r="F146" s="3" t="s">
        <v>44</v>
      </c>
      <c r="G146" s="3">
        <v>20</v>
      </c>
      <c r="H146" s="6"/>
      <c r="I146" s="3">
        <v>20</v>
      </c>
      <c r="J146" s="3">
        <f t="shared" si="4"/>
        <v>0</v>
      </c>
      <c r="K146" s="7" t="str">
        <f t="shared" si="5"/>
        <v>已額滿</v>
      </c>
      <c r="L146" s="6"/>
    </row>
    <row r="147" spans="1:12" ht="64.5">
      <c r="A147" s="3" t="s">
        <v>42</v>
      </c>
      <c r="B147" s="4">
        <v>145</v>
      </c>
      <c r="C147" s="3" t="s">
        <v>207</v>
      </c>
      <c r="D147" s="10" t="s">
        <v>407</v>
      </c>
      <c r="E147" s="3" t="s">
        <v>7</v>
      </c>
      <c r="F147" s="3" t="s">
        <v>44</v>
      </c>
      <c r="G147" s="3">
        <v>20</v>
      </c>
      <c r="H147" s="6"/>
      <c r="I147" s="3">
        <v>20</v>
      </c>
      <c r="J147" s="3">
        <f t="shared" si="4"/>
        <v>0</v>
      </c>
      <c r="K147" s="7" t="str">
        <f t="shared" si="5"/>
        <v>已額滿</v>
      </c>
      <c r="L147" s="6"/>
    </row>
    <row r="148" spans="1:12" ht="81">
      <c r="A148" s="3" t="s">
        <v>42</v>
      </c>
      <c r="B148" s="4">
        <v>146</v>
      </c>
      <c r="C148" s="3" t="s">
        <v>208</v>
      </c>
      <c r="D148" s="10" t="s">
        <v>408</v>
      </c>
      <c r="E148" s="3" t="s">
        <v>7</v>
      </c>
      <c r="F148" s="3" t="s">
        <v>45</v>
      </c>
      <c r="G148" s="3">
        <v>20</v>
      </c>
      <c r="H148" s="6"/>
      <c r="I148" s="3">
        <v>20</v>
      </c>
      <c r="J148" s="3">
        <f t="shared" si="4"/>
        <v>0</v>
      </c>
      <c r="K148" s="7" t="str">
        <f t="shared" si="5"/>
        <v>已額滿</v>
      </c>
      <c r="L148" s="6"/>
    </row>
    <row r="149" spans="1:12" ht="64.5">
      <c r="A149" s="3" t="s">
        <v>42</v>
      </c>
      <c r="B149" s="4">
        <v>147</v>
      </c>
      <c r="C149" s="3" t="s">
        <v>209</v>
      </c>
      <c r="D149" s="10" t="s">
        <v>409</v>
      </c>
      <c r="E149" s="3" t="s">
        <v>7</v>
      </c>
      <c r="F149" s="3" t="s">
        <v>46</v>
      </c>
      <c r="G149" s="3">
        <v>20</v>
      </c>
      <c r="H149" s="6"/>
      <c r="I149" s="3">
        <v>20</v>
      </c>
      <c r="J149" s="3">
        <f t="shared" si="4"/>
        <v>0</v>
      </c>
      <c r="K149" s="7" t="str">
        <f t="shared" si="5"/>
        <v>已額滿</v>
      </c>
      <c r="L149" s="6"/>
    </row>
    <row r="150" spans="1:12" ht="48">
      <c r="A150" s="3" t="s">
        <v>47</v>
      </c>
      <c r="B150" s="4">
        <v>148</v>
      </c>
      <c r="C150" s="3" t="s">
        <v>210</v>
      </c>
      <c r="D150" s="10" t="s">
        <v>410</v>
      </c>
      <c r="E150" s="3" t="s">
        <v>12</v>
      </c>
      <c r="F150" s="3" t="s">
        <v>15</v>
      </c>
      <c r="G150" s="3">
        <v>25</v>
      </c>
      <c r="H150" s="6"/>
      <c r="I150" s="3">
        <v>6</v>
      </c>
      <c r="J150" s="3">
        <f t="shared" si="4"/>
        <v>19</v>
      </c>
      <c r="K150" s="7">
        <f t="shared" si="5"/>
      </c>
      <c r="L150" s="6"/>
    </row>
    <row r="151" spans="1:12" ht="32.25">
      <c r="A151" s="3" t="s">
        <v>47</v>
      </c>
      <c r="B151" s="4">
        <v>149</v>
      </c>
      <c r="C151" s="3" t="s">
        <v>211</v>
      </c>
      <c r="D151" s="10" t="s">
        <v>411</v>
      </c>
      <c r="E151" s="3" t="s">
        <v>12</v>
      </c>
      <c r="F151" s="3" t="s">
        <v>15</v>
      </c>
      <c r="G151" s="3">
        <v>25</v>
      </c>
      <c r="H151" s="6"/>
      <c r="I151" s="3">
        <v>25</v>
      </c>
      <c r="J151" s="3">
        <f t="shared" si="4"/>
        <v>0</v>
      </c>
      <c r="K151" s="7" t="str">
        <f t="shared" si="5"/>
        <v>已額滿</v>
      </c>
      <c r="L151" s="6"/>
    </row>
    <row r="152" spans="1:12" ht="32.25">
      <c r="A152" s="3" t="s">
        <v>47</v>
      </c>
      <c r="B152" s="4">
        <v>150</v>
      </c>
      <c r="C152" s="3" t="s">
        <v>212</v>
      </c>
      <c r="D152" s="10" t="s">
        <v>412</v>
      </c>
      <c r="E152" s="3" t="s">
        <v>12</v>
      </c>
      <c r="F152" s="3" t="s">
        <v>15</v>
      </c>
      <c r="G152" s="3">
        <v>25</v>
      </c>
      <c r="H152" s="6"/>
      <c r="I152" s="3">
        <v>25</v>
      </c>
      <c r="J152" s="3">
        <f t="shared" si="4"/>
        <v>0</v>
      </c>
      <c r="K152" s="7" t="str">
        <f t="shared" si="5"/>
        <v>已額滿</v>
      </c>
      <c r="L152" s="6"/>
    </row>
    <row r="153" spans="1:12" ht="32.25">
      <c r="A153" s="3" t="s">
        <v>47</v>
      </c>
      <c r="B153" s="4">
        <v>151</v>
      </c>
      <c r="C153" s="3" t="s">
        <v>213</v>
      </c>
      <c r="D153" s="10" t="s">
        <v>413</v>
      </c>
      <c r="E153" s="3" t="s">
        <v>12</v>
      </c>
      <c r="F153" s="3" t="s">
        <v>15</v>
      </c>
      <c r="G153" s="3">
        <v>25</v>
      </c>
      <c r="H153" s="6"/>
      <c r="I153" s="3">
        <v>15</v>
      </c>
      <c r="J153" s="3">
        <f t="shared" si="4"/>
        <v>10</v>
      </c>
      <c r="K153" s="7">
        <f t="shared" si="5"/>
      </c>
      <c r="L153" s="6"/>
    </row>
    <row r="154" spans="1:12" ht="48">
      <c r="A154" s="3" t="s">
        <v>48</v>
      </c>
      <c r="B154" s="4">
        <v>152</v>
      </c>
      <c r="C154" s="3" t="s">
        <v>214</v>
      </c>
      <c r="D154" s="10" t="s">
        <v>414</v>
      </c>
      <c r="E154" s="3" t="s">
        <v>12</v>
      </c>
      <c r="F154" s="3" t="s">
        <v>27</v>
      </c>
      <c r="G154" s="3">
        <v>30</v>
      </c>
      <c r="H154" s="6"/>
      <c r="I154" s="3">
        <v>30</v>
      </c>
      <c r="J154" s="3">
        <f t="shared" si="4"/>
        <v>0</v>
      </c>
      <c r="K154" s="7" t="str">
        <f t="shared" si="5"/>
        <v>已額滿</v>
      </c>
      <c r="L154" s="6"/>
    </row>
    <row r="155" spans="1:12" ht="48">
      <c r="A155" s="3" t="s">
        <v>48</v>
      </c>
      <c r="B155" s="4">
        <v>153</v>
      </c>
      <c r="C155" s="3" t="s">
        <v>215</v>
      </c>
      <c r="D155" s="10" t="s">
        <v>415</v>
      </c>
      <c r="E155" s="3" t="s">
        <v>12</v>
      </c>
      <c r="F155" s="3" t="s">
        <v>18</v>
      </c>
      <c r="G155" s="3">
        <v>30</v>
      </c>
      <c r="H155" s="6"/>
      <c r="I155" s="3">
        <v>30</v>
      </c>
      <c r="J155" s="3">
        <f t="shared" si="4"/>
        <v>0</v>
      </c>
      <c r="K155" s="7" t="str">
        <f t="shared" si="5"/>
        <v>已額滿</v>
      </c>
      <c r="L155" s="6"/>
    </row>
    <row r="156" spans="1:12" ht="96.75">
      <c r="A156" s="3" t="s">
        <v>48</v>
      </c>
      <c r="B156" s="4">
        <v>154</v>
      </c>
      <c r="C156" s="3" t="s">
        <v>216</v>
      </c>
      <c r="D156" s="10" t="s">
        <v>416</v>
      </c>
      <c r="E156" s="3" t="s">
        <v>12</v>
      </c>
      <c r="F156" s="3" t="s">
        <v>18</v>
      </c>
      <c r="G156" s="3">
        <v>24</v>
      </c>
      <c r="H156" s="6" t="s">
        <v>554</v>
      </c>
      <c r="I156" s="3">
        <v>24</v>
      </c>
      <c r="J156" s="3">
        <f t="shared" si="4"/>
        <v>0</v>
      </c>
      <c r="K156" s="7" t="str">
        <f t="shared" si="5"/>
        <v>已額滿</v>
      </c>
      <c r="L156" s="6"/>
    </row>
    <row r="157" spans="1:12" ht="96.75">
      <c r="A157" s="3" t="s">
        <v>48</v>
      </c>
      <c r="B157" s="4">
        <v>155</v>
      </c>
      <c r="C157" s="3" t="s">
        <v>217</v>
      </c>
      <c r="D157" s="10" t="s">
        <v>416</v>
      </c>
      <c r="E157" s="3" t="s">
        <v>12</v>
      </c>
      <c r="F157" s="3" t="s">
        <v>27</v>
      </c>
      <c r="G157" s="3">
        <v>24</v>
      </c>
      <c r="H157" s="6" t="s">
        <v>555</v>
      </c>
      <c r="I157" s="3">
        <v>24</v>
      </c>
      <c r="J157" s="3">
        <f t="shared" si="4"/>
        <v>0</v>
      </c>
      <c r="K157" s="7" t="str">
        <f t="shared" si="5"/>
        <v>已額滿</v>
      </c>
      <c r="L157" s="6"/>
    </row>
    <row r="158" spans="1:12" ht="96.75">
      <c r="A158" s="3" t="s">
        <v>48</v>
      </c>
      <c r="B158" s="4">
        <v>156</v>
      </c>
      <c r="C158" s="3" t="s">
        <v>218</v>
      </c>
      <c r="D158" s="10" t="s">
        <v>417</v>
      </c>
      <c r="E158" s="3" t="s">
        <v>12</v>
      </c>
      <c r="F158" s="3" t="s">
        <v>18</v>
      </c>
      <c r="G158" s="3">
        <v>30</v>
      </c>
      <c r="H158" s="6" t="s">
        <v>556</v>
      </c>
      <c r="I158" s="3">
        <v>30</v>
      </c>
      <c r="J158" s="3">
        <f t="shared" si="4"/>
        <v>0</v>
      </c>
      <c r="K158" s="7" t="str">
        <f t="shared" si="5"/>
        <v>已額滿</v>
      </c>
      <c r="L158" s="6"/>
    </row>
    <row r="159" spans="1:12" ht="96.75">
      <c r="A159" s="3" t="s">
        <v>48</v>
      </c>
      <c r="B159" s="4">
        <v>157</v>
      </c>
      <c r="C159" s="3" t="s">
        <v>219</v>
      </c>
      <c r="D159" s="10" t="s">
        <v>417</v>
      </c>
      <c r="E159" s="3" t="s">
        <v>12</v>
      </c>
      <c r="F159" s="3" t="s">
        <v>27</v>
      </c>
      <c r="G159" s="3">
        <v>30</v>
      </c>
      <c r="H159" s="6" t="s">
        <v>557</v>
      </c>
      <c r="I159" s="3">
        <v>30</v>
      </c>
      <c r="J159" s="3">
        <f t="shared" si="4"/>
        <v>0</v>
      </c>
      <c r="K159" s="7" t="str">
        <f t="shared" si="5"/>
        <v>已額滿</v>
      </c>
      <c r="L159" s="6"/>
    </row>
    <row r="160" spans="1:12" ht="48">
      <c r="A160" s="3" t="s">
        <v>48</v>
      </c>
      <c r="B160" s="4">
        <v>158</v>
      </c>
      <c r="C160" s="3" t="s">
        <v>220</v>
      </c>
      <c r="D160" s="10" t="s">
        <v>418</v>
      </c>
      <c r="E160" s="3" t="s">
        <v>12</v>
      </c>
      <c r="F160" s="3" t="s">
        <v>18</v>
      </c>
      <c r="G160" s="3">
        <v>28</v>
      </c>
      <c r="H160" s="6" t="s">
        <v>558</v>
      </c>
      <c r="I160" s="3">
        <v>28</v>
      </c>
      <c r="J160" s="3">
        <f t="shared" si="4"/>
        <v>0</v>
      </c>
      <c r="K160" s="7" t="str">
        <f t="shared" si="5"/>
        <v>已額滿</v>
      </c>
      <c r="L160" s="6"/>
    </row>
    <row r="161" spans="1:12" ht="48">
      <c r="A161" s="3" t="s">
        <v>48</v>
      </c>
      <c r="B161" s="4">
        <v>159</v>
      </c>
      <c r="C161" s="3" t="s">
        <v>221</v>
      </c>
      <c r="D161" s="10" t="s">
        <v>418</v>
      </c>
      <c r="E161" s="3" t="s">
        <v>12</v>
      </c>
      <c r="F161" s="3" t="s">
        <v>27</v>
      </c>
      <c r="G161" s="3">
        <v>28</v>
      </c>
      <c r="H161" s="6" t="s">
        <v>559</v>
      </c>
      <c r="I161" s="3">
        <v>28</v>
      </c>
      <c r="J161" s="3">
        <f t="shared" si="4"/>
        <v>0</v>
      </c>
      <c r="K161" s="7" t="str">
        <f t="shared" si="5"/>
        <v>已額滿</v>
      </c>
      <c r="L161" s="6"/>
    </row>
    <row r="162" spans="1:12" ht="81">
      <c r="A162" s="3" t="s">
        <v>48</v>
      </c>
      <c r="B162" s="4">
        <v>160</v>
      </c>
      <c r="C162" s="3" t="s">
        <v>222</v>
      </c>
      <c r="D162" s="10" t="s">
        <v>419</v>
      </c>
      <c r="E162" s="3" t="s">
        <v>12</v>
      </c>
      <c r="F162" s="3" t="s">
        <v>18</v>
      </c>
      <c r="G162" s="3">
        <v>28</v>
      </c>
      <c r="H162" s="6" t="s">
        <v>560</v>
      </c>
      <c r="I162" s="3">
        <v>28</v>
      </c>
      <c r="J162" s="3">
        <f t="shared" si="4"/>
        <v>0</v>
      </c>
      <c r="K162" s="7" t="str">
        <f t="shared" si="5"/>
        <v>已額滿</v>
      </c>
      <c r="L162" s="6"/>
    </row>
    <row r="163" spans="1:12" ht="81">
      <c r="A163" s="3" t="s">
        <v>48</v>
      </c>
      <c r="B163" s="4">
        <v>161</v>
      </c>
      <c r="C163" s="3" t="s">
        <v>223</v>
      </c>
      <c r="D163" s="10" t="s">
        <v>420</v>
      </c>
      <c r="E163" s="3" t="s">
        <v>12</v>
      </c>
      <c r="F163" s="3" t="s">
        <v>27</v>
      </c>
      <c r="G163" s="3">
        <v>28</v>
      </c>
      <c r="H163" s="6" t="s">
        <v>561</v>
      </c>
      <c r="I163" s="3">
        <v>28</v>
      </c>
      <c r="J163" s="3">
        <f t="shared" si="4"/>
        <v>0</v>
      </c>
      <c r="K163" s="7" t="str">
        <f t="shared" si="5"/>
        <v>已額滿</v>
      </c>
      <c r="L163" s="6"/>
    </row>
    <row r="164" spans="1:12" ht="32.25">
      <c r="A164" s="3" t="s">
        <v>48</v>
      </c>
      <c r="B164" s="4">
        <v>162</v>
      </c>
      <c r="C164" s="3" t="s">
        <v>224</v>
      </c>
      <c r="D164" s="10" t="s">
        <v>421</v>
      </c>
      <c r="E164" s="3" t="s">
        <v>12</v>
      </c>
      <c r="F164" s="3" t="s">
        <v>18</v>
      </c>
      <c r="G164" s="3">
        <v>28</v>
      </c>
      <c r="H164" s="6" t="s">
        <v>562</v>
      </c>
      <c r="I164" s="3">
        <v>28</v>
      </c>
      <c r="J164" s="3">
        <f t="shared" si="4"/>
        <v>0</v>
      </c>
      <c r="K164" s="7" t="str">
        <f t="shared" si="5"/>
        <v>已額滿</v>
      </c>
      <c r="L164" s="6"/>
    </row>
    <row r="165" spans="1:12" ht="32.25">
      <c r="A165" s="3" t="s">
        <v>48</v>
      </c>
      <c r="B165" s="4">
        <v>163</v>
      </c>
      <c r="C165" s="3" t="s">
        <v>225</v>
      </c>
      <c r="D165" s="10" t="s">
        <v>421</v>
      </c>
      <c r="E165" s="3" t="s">
        <v>12</v>
      </c>
      <c r="F165" s="3" t="s">
        <v>27</v>
      </c>
      <c r="G165" s="3">
        <v>28</v>
      </c>
      <c r="H165" s="6" t="s">
        <v>563</v>
      </c>
      <c r="I165" s="3">
        <v>28</v>
      </c>
      <c r="J165" s="3">
        <f t="shared" si="4"/>
        <v>0</v>
      </c>
      <c r="K165" s="7" t="str">
        <f t="shared" si="5"/>
        <v>已額滿</v>
      </c>
      <c r="L165" s="6"/>
    </row>
    <row r="166" spans="1:12" ht="32.25">
      <c r="A166" s="3" t="s">
        <v>48</v>
      </c>
      <c r="B166" s="4">
        <v>164</v>
      </c>
      <c r="C166" s="3" t="s">
        <v>226</v>
      </c>
      <c r="D166" s="10" t="s">
        <v>422</v>
      </c>
      <c r="E166" s="3" t="s">
        <v>7</v>
      </c>
      <c r="F166" s="3" t="s">
        <v>18</v>
      </c>
      <c r="G166" s="3">
        <v>28</v>
      </c>
      <c r="H166" s="6" t="s">
        <v>564</v>
      </c>
      <c r="I166" s="3">
        <v>17</v>
      </c>
      <c r="J166" s="3">
        <f t="shared" si="4"/>
        <v>11</v>
      </c>
      <c r="K166" s="7">
        <f t="shared" si="5"/>
      </c>
      <c r="L166" s="6"/>
    </row>
    <row r="167" spans="1:12" ht="32.25">
      <c r="A167" s="3" t="s">
        <v>48</v>
      </c>
      <c r="B167" s="4">
        <v>165</v>
      </c>
      <c r="C167" s="3" t="s">
        <v>227</v>
      </c>
      <c r="D167" s="10" t="s">
        <v>422</v>
      </c>
      <c r="E167" s="3" t="s">
        <v>7</v>
      </c>
      <c r="F167" s="3" t="s">
        <v>27</v>
      </c>
      <c r="G167" s="3">
        <v>28</v>
      </c>
      <c r="H167" s="6" t="s">
        <v>565</v>
      </c>
      <c r="I167" s="3">
        <v>24</v>
      </c>
      <c r="J167" s="3">
        <f t="shared" si="4"/>
        <v>4</v>
      </c>
      <c r="K167" s="7">
        <f t="shared" si="5"/>
      </c>
      <c r="L167" s="6"/>
    </row>
    <row r="168" spans="1:12" ht="64.5">
      <c r="A168" s="3" t="s">
        <v>48</v>
      </c>
      <c r="B168" s="4">
        <v>166</v>
      </c>
      <c r="C168" s="3" t="s">
        <v>228</v>
      </c>
      <c r="D168" s="10" t="s">
        <v>423</v>
      </c>
      <c r="E168" s="3" t="s">
        <v>7</v>
      </c>
      <c r="F168" s="3" t="s">
        <v>18</v>
      </c>
      <c r="G168" s="3">
        <v>28</v>
      </c>
      <c r="H168" s="6" t="s">
        <v>566</v>
      </c>
      <c r="I168" s="3">
        <v>28</v>
      </c>
      <c r="J168" s="3">
        <f t="shared" si="4"/>
        <v>0</v>
      </c>
      <c r="K168" s="7" t="str">
        <f t="shared" si="5"/>
        <v>已額滿</v>
      </c>
      <c r="L168" s="6"/>
    </row>
    <row r="169" spans="1:12" ht="64.5">
      <c r="A169" s="3" t="s">
        <v>48</v>
      </c>
      <c r="B169" s="4">
        <v>167</v>
      </c>
      <c r="C169" s="3" t="s">
        <v>229</v>
      </c>
      <c r="D169" s="10" t="s">
        <v>424</v>
      </c>
      <c r="E169" s="3" t="s">
        <v>7</v>
      </c>
      <c r="F169" s="3" t="s">
        <v>27</v>
      </c>
      <c r="G169" s="3">
        <v>28</v>
      </c>
      <c r="H169" s="6" t="s">
        <v>567</v>
      </c>
      <c r="I169" s="3">
        <v>28</v>
      </c>
      <c r="J169" s="3">
        <f t="shared" si="4"/>
        <v>0</v>
      </c>
      <c r="K169" s="7" t="str">
        <f t="shared" si="5"/>
        <v>已額滿</v>
      </c>
      <c r="L169" s="6"/>
    </row>
    <row r="170" spans="1:12" ht="32.25">
      <c r="A170" s="3" t="s">
        <v>49</v>
      </c>
      <c r="B170" s="4">
        <v>168</v>
      </c>
      <c r="C170" s="3" t="s">
        <v>230</v>
      </c>
      <c r="D170" s="10" t="s">
        <v>425</v>
      </c>
      <c r="E170" s="3" t="s">
        <v>10</v>
      </c>
      <c r="F170" s="3" t="s">
        <v>14</v>
      </c>
      <c r="G170" s="3">
        <v>30</v>
      </c>
      <c r="H170" s="6"/>
      <c r="I170" s="3">
        <v>15</v>
      </c>
      <c r="J170" s="3">
        <f t="shared" si="4"/>
        <v>15</v>
      </c>
      <c r="K170" s="7">
        <f t="shared" si="5"/>
      </c>
      <c r="L170" s="6"/>
    </row>
    <row r="171" spans="1:12" ht="32.25">
      <c r="A171" s="3" t="s">
        <v>49</v>
      </c>
      <c r="B171" s="4">
        <v>169</v>
      </c>
      <c r="C171" s="3" t="s">
        <v>231</v>
      </c>
      <c r="D171" s="10" t="s">
        <v>426</v>
      </c>
      <c r="E171" s="3" t="s">
        <v>10</v>
      </c>
      <c r="F171" s="3" t="s">
        <v>14</v>
      </c>
      <c r="G171" s="3">
        <v>30</v>
      </c>
      <c r="H171" s="6"/>
      <c r="I171" s="3">
        <v>14</v>
      </c>
      <c r="J171" s="3">
        <f t="shared" si="4"/>
        <v>16</v>
      </c>
      <c r="K171" s="7">
        <f t="shared" si="5"/>
      </c>
      <c r="L171" s="6"/>
    </row>
    <row r="172" spans="1:12" ht="15.75">
      <c r="A172" s="3" t="s">
        <v>49</v>
      </c>
      <c r="B172" s="4">
        <v>170</v>
      </c>
      <c r="C172" s="3" t="s">
        <v>232</v>
      </c>
      <c r="D172" s="10" t="s">
        <v>427</v>
      </c>
      <c r="E172" s="3" t="s">
        <v>10</v>
      </c>
      <c r="F172" s="3" t="s">
        <v>14</v>
      </c>
      <c r="G172" s="3">
        <v>20</v>
      </c>
      <c r="H172" s="6" t="s">
        <v>568</v>
      </c>
      <c r="I172" s="3">
        <v>9</v>
      </c>
      <c r="J172" s="3">
        <f t="shared" si="4"/>
        <v>11</v>
      </c>
      <c r="K172" s="7">
        <f t="shared" si="5"/>
      </c>
      <c r="L172" s="6"/>
    </row>
    <row r="173" spans="1:12" ht="15.75">
      <c r="A173" s="3" t="s">
        <v>49</v>
      </c>
      <c r="B173" s="4">
        <v>171</v>
      </c>
      <c r="C173" s="3" t="s">
        <v>233</v>
      </c>
      <c r="D173" s="10" t="s">
        <v>427</v>
      </c>
      <c r="E173" s="3" t="s">
        <v>10</v>
      </c>
      <c r="F173" s="3" t="s">
        <v>18</v>
      </c>
      <c r="G173" s="3">
        <v>20</v>
      </c>
      <c r="H173" s="6" t="s">
        <v>569</v>
      </c>
      <c r="I173" s="3">
        <v>6</v>
      </c>
      <c r="J173" s="3">
        <f t="shared" si="4"/>
        <v>14</v>
      </c>
      <c r="K173" s="7">
        <f t="shared" si="5"/>
      </c>
      <c r="L173" s="6"/>
    </row>
    <row r="174" spans="1:12" ht="41.25">
      <c r="A174" s="3" t="s">
        <v>49</v>
      </c>
      <c r="B174" s="4">
        <v>172</v>
      </c>
      <c r="C174" s="3" t="s">
        <v>234</v>
      </c>
      <c r="D174" s="10" t="s">
        <v>428</v>
      </c>
      <c r="E174" s="3" t="s">
        <v>10</v>
      </c>
      <c r="F174" s="3" t="s">
        <v>15</v>
      </c>
      <c r="G174" s="3">
        <v>20</v>
      </c>
      <c r="H174" s="6" t="s">
        <v>570</v>
      </c>
      <c r="I174" s="3">
        <v>20</v>
      </c>
      <c r="J174" s="3">
        <f t="shared" si="4"/>
        <v>0</v>
      </c>
      <c r="K174" s="7" t="str">
        <f t="shared" si="5"/>
        <v>已額滿</v>
      </c>
      <c r="L174" s="6"/>
    </row>
    <row r="175" spans="1:12" ht="41.25">
      <c r="A175" s="3" t="s">
        <v>49</v>
      </c>
      <c r="B175" s="4">
        <v>173</v>
      </c>
      <c r="C175" s="3" t="s">
        <v>235</v>
      </c>
      <c r="D175" s="10" t="s">
        <v>428</v>
      </c>
      <c r="E175" s="3" t="s">
        <v>10</v>
      </c>
      <c r="F175" s="3" t="s">
        <v>15</v>
      </c>
      <c r="G175" s="3">
        <v>20</v>
      </c>
      <c r="H175" s="6" t="s">
        <v>571</v>
      </c>
      <c r="I175" s="3">
        <v>19</v>
      </c>
      <c r="J175" s="3">
        <f t="shared" si="4"/>
        <v>1</v>
      </c>
      <c r="K175" s="7">
        <f t="shared" si="5"/>
      </c>
      <c r="L175" s="6"/>
    </row>
    <row r="176" spans="1:12" ht="41.25">
      <c r="A176" s="3" t="s">
        <v>49</v>
      </c>
      <c r="B176" s="4">
        <v>174</v>
      </c>
      <c r="C176" s="3" t="s">
        <v>236</v>
      </c>
      <c r="D176" s="10" t="s">
        <v>429</v>
      </c>
      <c r="E176" s="3" t="s">
        <v>10</v>
      </c>
      <c r="F176" s="3" t="s">
        <v>18</v>
      </c>
      <c r="G176" s="3">
        <v>20</v>
      </c>
      <c r="H176" s="6" t="s">
        <v>572</v>
      </c>
      <c r="I176" s="3">
        <v>20</v>
      </c>
      <c r="J176" s="3">
        <f t="shared" si="4"/>
        <v>0</v>
      </c>
      <c r="K176" s="7" t="str">
        <f t="shared" si="5"/>
        <v>已額滿</v>
      </c>
      <c r="L176" s="6"/>
    </row>
    <row r="177" spans="1:12" ht="41.25">
      <c r="A177" s="3" t="s">
        <v>49</v>
      </c>
      <c r="B177" s="4">
        <v>175</v>
      </c>
      <c r="C177" s="3" t="s">
        <v>237</v>
      </c>
      <c r="D177" s="10" t="s">
        <v>429</v>
      </c>
      <c r="E177" s="3" t="s">
        <v>10</v>
      </c>
      <c r="F177" s="3" t="s">
        <v>18</v>
      </c>
      <c r="G177" s="3">
        <v>20</v>
      </c>
      <c r="H177" s="6" t="s">
        <v>573</v>
      </c>
      <c r="I177" s="3">
        <v>8</v>
      </c>
      <c r="J177" s="3">
        <f t="shared" si="4"/>
        <v>12</v>
      </c>
      <c r="K177" s="7">
        <f t="shared" si="5"/>
      </c>
      <c r="L177" s="6"/>
    </row>
    <row r="178" spans="1:12" ht="32.25">
      <c r="A178" s="3" t="s">
        <v>49</v>
      </c>
      <c r="B178" s="4">
        <v>176</v>
      </c>
      <c r="C178" s="3" t="s">
        <v>238</v>
      </c>
      <c r="D178" s="10" t="s">
        <v>430</v>
      </c>
      <c r="E178" s="3" t="s">
        <v>12</v>
      </c>
      <c r="F178" s="3" t="s">
        <v>15</v>
      </c>
      <c r="G178" s="3">
        <v>30</v>
      </c>
      <c r="H178" s="6"/>
      <c r="I178" s="3">
        <v>28</v>
      </c>
      <c r="J178" s="3">
        <f t="shared" si="4"/>
        <v>2</v>
      </c>
      <c r="K178" s="7">
        <f t="shared" si="5"/>
      </c>
      <c r="L178" s="6"/>
    </row>
    <row r="179" spans="1:12" ht="32.25">
      <c r="A179" s="3" t="s">
        <v>49</v>
      </c>
      <c r="B179" s="4">
        <v>177</v>
      </c>
      <c r="C179" s="3" t="s">
        <v>239</v>
      </c>
      <c r="D179" s="10" t="s">
        <v>431</v>
      </c>
      <c r="E179" s="3" t="s">
        <v>12</v>
      </c>
      <c r="F179" s="3" t="s">
        <v>14</v>
      </c>
      <c r="G179" s="3">
        <v>30</v>
      </c>
      <c r="H179" s="6"/>
      <c r="I179" s="3">
        <v>19</v>
      </c>
      <c r="J179" s="3">
        <f t="shared" si="4"/>
        <v>11</v>
      </c>
      <c r="K179" s="7">
        <f t="shared" si="5"/>
      </c>
      <c r="L179" s="6"/>
    </row>
    <row r="180" spans="1:12" ht="15.75">
      <c r="A180" s="3" t="s">
        <v>49</v>
      </c>
      <c r="B180" s="4">
        <v>178</v>
      </c>
      <c r="C180" s="3" t="s">
        <v>240</v>
      </c>
      <c r="D180" s="10" t="s">
        <v>432</v>
      </c>
      <c r="E180" s="3" t="s">
        <v>12</v>
      </c>
      <c r="F180" s="3" t="s">
        <v>18</v>
      </c>
      <c r="G180" s="3">
        <v>30</v>
      </c>
      <c r="H180" s="6" t="s">
        <v>574</v>
      </c>
      <c r="I180" s="3">
        <v>23</v>
      </c>
      <c r="J180" s="3">
        <f t="shared" si="4"/>
        <v>7</v>
      </c>
      <c r="K180" s="7">
        <f t="shared" si="5"/>
      </c>
      <c r="L180" s="6"/>
    </row>
    <row r="181" spans="1:12" ht="15.75">
      <c r="A181" s="3" t="s">
        <v>49</v>
      </c>
      <c r="B181" s="4">
        <v>179</v>
      </c>
      <c r="C181" s="3" t="s">
        <v>241</v>
      </c>
      <c r="D181" s="10" t="s">
        <v>432</v>
      </c>
      <c r="E181" s="3" t="s">
        <v>12</v>
      </c>
      <c r="F181" s="3" t="s">
        <v>14</v>
      </c>
      <c r="G181" s="3">
        <v>30</v>
      </c>
      <c r="H181" s="6" t="s">
        <v>575</v>
      </c>
      <c r="I181" s="3">
        <v>19</v>
      </c>
      <c r="J181" s="3">
        <f t="shared" si="4"/>
        <v>11</v>
      </c>
      <c r="K181" s="7">
        <f t="shared" si="5"/>
      </c>
      <c r="L181" s="6"/>
    </row>
    <row r="182" spans="1:12" ht="48">
      <c r="A182" s="3" t="s">
        <v>50</v>
      </c>
      <c r="B182" s="4">
        <v>180</v>
      </c>
      <c r="C182" s="3" t="s">
        <v>242</v>
      </c>
      <c r="D182" s="10" t="s">
        <v>433</v>
      </c>
      <c r="E182" s="3" t="s">
        <v>10</v>
      </c>
      <c r="F182" s="3" t="s">
        <v>18</v>
      </c>
      <c r="G182" s="3">
        <v>25</v>
      </c>
      <c r="H182" s="6"/>
      <c r="I182" s="3">
        <v>18</v>
      </c>
      <c r="J182" s="3">
        <f t="shared" si="4"/>
        <v>7</v>
      </c>
      <c r="K182" s="7">
        <f t="shared" si="5"/>
      </c>
      <c r="L182" s="6"/>
    </row>
    <row r="183" spans="1:12" ht="64.5">
      <c r="A183" s="3" t="s">
        <v>50</v>
      </c>
      <c r="B183" s="4">
        <v>181</v>
      </c>
      <c r="C183" s="3" t="s">
        <v>243</v>
      </c>
      <c r="D183" s="10" t="s">
        <v>434</v>
      </c>
      <c r="E183" s="3" t="s">
        <v>10</v>
      </c>
      <c r="F183" s="3" t="s">
        <v>18</v>
      </c>
      <c r="G183" s="3">
        <v>20</v>
      </c>
      <c r="H183" s="6"/>
      <c r="I183" s="3">
        <v>5</v>
      </c>
      <c r="J183" s="3">
        <f t="shared" si="4"/>
        <v>15</v>
      </c>
      <c r="K183" s="7">
        <f t="shared" si="5"/>
      </c>
      <c r="L183" s="6"/>
    </row>
    <row r="184" spans="1:12" ht="113.25">
      <c r="A184" s="3" t="s">
        <v>50</v>
      </c>
      <c r="B184" s="4">
        <v>182</v>
      </c>
      <c r="C184" s="3" t="s">
        <v>244</v>
      </c>
      <c r="D184" s="10" t="s">
        <v>435</v>
      </c>
      <c r="E184" s="3" t="s">
        <v>5</v>
      </c>
      <c r="F184" s="3" t="s">
        <v>18</v>
      </c>
      <c r="G184" s="3">
        <v>20</v>
      </c>
      <c r="H184" s="6"/>
      <c r="I184" s="3">
        <v>20</v>
      </c>
      <c r="J184" s="3">
        <f t="shared" si="4"/>
        <v>0</v>
      </c>
      <c r="K184" s="7" t="str">
        <f t="shared" si="5"/>
        <v>已額滿</v>
      </c>
      <c r="L184" s="6"/>
    </row>
    <row r="185" spans="1:12" ht="32.25">
      <c r="A185" s="3" t="s">
        <v>50</v>
      </c>
      <c r="B185" s="4">
        <v>183</v>
      </c>
      <c r="C185" s="3" t="s">
        <v>245</v>
      </c>
      <c r="D185" s="10" t="s">
        <v>436</v>
      </c>
      <c r="E185" s="3" t="s">
        <v>12</v>
      </c>
      <c r="F185" s="3" t="s">
        <v>18</v>
      </c>
      <c r="G185" s="3">
        <v>30</v>
      </c>
      <c r="H185" s="6"/>
      <c r="I185" s="3">
        <v>16</v>
      </c>
      <c r="J185" s="3">
        <f t="shared" si="4"/>
        <v>14</v>
      </c>
      <c r="K185" s="7">
        <f t="shared" si="5"/>
      </c>
      <c r="L185" s="6"/>
    </row>
    <row r="186" spans="1:12" ht="32.25">
      <c r="A186" s="3" t="s">
        <v>50</v>
      </c>
      <c r="B186" s="4">
        <v>184</v>
      </c>
      <c r="C186" s="3" t="s">
        <v>246</v>
      </c>
      <c r="D186" s="10" t="s">
        <v>437</v>
      </c>
      <c r="E186" s="3" t="s">
        <v>12</v>
      </c>
      <c r="F186" s="3" t="s">
        <v>18</v>
      </c>
      <c r="G186" s="3">
        <v>30</v>
      </c>
      <c r="H186" s="6"/>
      <c r="I186" s="3">
        <v>9</v>
      </c>
      <c r="J186" s="3">
        <f t="shared" si="4"/>
        <v>21</v>
      </c>
      <c r="K186" s="7">
        <f t="shared" si="5"/>
      </c>
      <c r="L186" s="6"/>
    </row>
    <row r="187" spans="1:12" ht="81">
      <c r="A187" s="3" t="s">
        <v>51</v>
      </c>
      <c r="B187" s="4">
        <v>185</v>
      </c>
      <c r="C187" s="3" t="s">
        <v>247</v>
      </c>
      <c r="D187" s="10" t="s">
        <v>438</v>
      </c>
      <c r="E187" s="3" t="s">
        <v>5</v>
      </c>
      <c r="F187" s="3" t="s">
        <v>44</v>
      </c>
      <c r="G187" s="3">
        <v>30</v>
      </c>
      <c r="H187" s="6"/>
      <c r="I187" s="3">
        <v>30</v>
      </c>
      <c r="J187" s="3">
        <f t="shared" si="4"/>
        <v>0</v>
      </c>
      <c r="K187" s="7" t="str">
        <f t="shared" si="5"/>
        <v>已額滿</v>
      </c>
      <c r="L187" s="6"/>
    </row>
    <row r="188" spans="1:12" ht="32.25">
      <c r="A188" s="3" t="s">
        <v>51</v>
      </c>
      <c r="B188" s="4">
        <v>186</v>
      </c>
      <c r="C188" s="3" t="s">
        <v>248</v>
      </c>
      <c r="D188" s="10" t="s">
        <v>439</v>
      </c>
      <c r="E188" s="3" t="s">
        <v>5</v>
      </c>
      <c r="F188" s="3" t="s">
        <v>43</v>
      </c>
      <c r="G188" s="3">
        <v>30</v>
      </c>
      <c r="H188" s="6"/>
      <c r="I188" s="3">
        <v>30</v>
      </c>
      <c r="J188" s="3">
        <f t="shared" si="4"/>
        <v>0</v>
      </c>
      <c r="K188" s="7" t="str">
        <f t="shared" si="5"/>
        <v>已額滿</v>
      </c>
      <c r="L188" s="6"/>
    </row>
    <row r="189" spans="1:12" ht="96.75">
      <c r="A189" s="3" t="s">
        <v>51</v>
      </c>
      <c r="B189" s="4">
        <v>187</v>
      </c>
      <c r="C189" s="3" t="s">
        <v>249</v>
      </c>
      <c r="D189" s="10" t="s">
        <v>440</v>
      </c>
      <c r="E189" s="3" t="s">
        <v>5</v>
      </c>
      <c r="F189" s="3" t="s">
        <v>46</v>
      </c>
      <c r="G189" s="3">
        <v>30</v>
      </c>
      <c r="H189" s="6"/>
      <c r="I189" s="3">
        <v>30</v>
      </c>
      <c r="J189" s="3">
        <f t="shared" si="4"/>
        <v>0</v>
      </c>
      <c r="K189" s="7" t="str">
        <f t="shared" si="5"/>
        <v>已額滿</v>
      </c>
      <c r="L189" s="6"/>
    </row>
    <row r="190" spans="1:12" ht="64.5">
      <c r="A190" s="3" t="s">
        <v>51</v>
      </c>
      <c r="B190" s="4">
        <v>188</v>
      </c>
      <c r="C190" s="3" t="s">
        <v>250</v>
      </c>
      <c r="D190" s="10" t="s">
        <v>441</v>
      </c>
      <c r="E190" s="3" t="s">
        <v>12</v>
      </c>
      <c r="F190" s="3" t="s">
        <v>43</v>
      </c>
      <c r="G190" s="3">
        <v>20</v>
      </c>
      <c r="H190" s="6"/>
      <c r="I190" s="3">
        <v>20</v>
      </c>
      <c r="J190" s="3">
        <f t="shared" si="4"/>
        <v>0</v>
      </c>
      <c r="K190" s="7" t="str">
        <f t="shared" si="5"/>
        <v>已額滿</v>
      </c>
      <c r="L190" s="6"/>
    </row>
    <row r="191" spans="1:12" ht="64.5">
      <c r="A191" s="3" t="s">
        <v>51</v>
      </c>
      <c r="B191" s="4">
        <v>189</v>
      </c>
      <c r="C191" s="3" t="s">
        <v>251</v>
      </c>
      <c r="D191" s="10" t="s">
        <v>442</v>
      </c>
      <c r="E191" s="3" t="s">
        <v>7</v>
      </c>
      <c r="F191" s="3" t="s">
        <v>45</v>
      </c>
      <c r="G191" s="3">
        <v>30</v>
      </c>
      <c r="H191" s="6"/>
      <c r="I191" s="3">
        <v>30</v>
      </c>
      <c r="J191" s="3">
        <f t="shared" si="4"/>
        <v>0</v>
      </c>
      <c r="K191" s="7" t="str">
        <f t="shared" si="5"/>
        <v>已額滿</v>
      </c>
      <c r="L191" s="6"/>
    </row>
    <row r="192" spans="1:12" ht="48">
      <c r="A192" s="3" t="s">
        <v>52</v>
      </c>
      <c r="B192" s="4">
        <v>190</v>
      </c>
      <c r="C192" s="3" t="s">
        <v>252</v>
      </c>
      <c r="D192" s="10" t="s">
        <v>443</v>
      </c>
      <c r="E192" s="3" t="s">
        <v>10</v>
      </c>
      <c r="F192" s="3" t="s">
        <v>20</v>
      </c>
      <c r="G192" s="3">
        <v>15</v>
      </c>
      <c r="H192" s="6"/>
      <c r="I192" s="3">
        <v>10</v>
      </c>
      <c r="J192" s="3">
        <f t="shared" si="4"/>
        <v>5</v>
      </c>
      <c r="K192" s="7">
        <f t="shared" si="5"/>
      </c>
      <c r="L192" s="6"/>
    </row>
    <row r="193" spans="1:12" ht="48">
      <c r="A193" s="3" t="s">
        <v>52</v>
      </c>
      <c r="B193" s="4">
        <v>191</v>
      </c>
      <c r="C193" s="3" t="s">
        <v>253</v>
      </c>
      <c r="D193" s="10" t="s">
        <v>444</v>
      </c>
      <c r="E193" s="3" t="s">
        <v>10</v>
      </c>
      <c r="F193" s="3" t="s">
        <v>20</v>
      </c>
      <c r="G193" s="3">
        <v>15</v>
      </c>
      <c r="H193" s="6"/>
      <c r="I193" s="3">
        <v>15</v>
      </c>
      <c r="J193" s="3">
        <f t="shared" si="4"/>
        <v>0</v>
      </c>
      <c r="K193" s="7" t="str">
        <f t="shared" si="5"/>
        <v>已額滿</v>
      </c>
      <c r="L193" s="6"/>
    </row>
    <row r="194" spans="1:12" ht="48">
      <c r="A194" s="3" t="s">
        <v>52</v>
      </c>
      <c r="B194" s="4">
        <v>192</v>
      </c>
      <c r="C194" s="3" t="s">
        <v>254</v>
      </c>
      <c r="D194" s="10" t="s">
        <v>445</v>
      </c>
      <c r="E194" s="3" t="s">
        <v>10</v>
      </c>
      <c r="F194" s="3" t="s">
        <v>20</v>
      </c>
      <c r="G194" s="3">
        <v>15</v>
      </c>
      <c r="H194" s="6"/>
      <c r="I194" s="3">
        <v>12</v>
      </c>
      <c r="J194" s="3">
        <f t="shared" si="4"/>
        <v>3</v>
      </c>
      <c r="K194" s="7">
        <f t="shared" si="5"/>
      </c>
      <c r="L194" s="6"/>
    </row>
    <row r="195" spans="1:12" ht="32.25">
      <c r="A195" s="3" t="s">
        <v>53</v>
      </c>
      <c r="B195" s="4">
        <v>193</v>
      </c>
      <c r="C195" s="3" t="s">
        <v>255</v>
      </c>
      <c r="D195" s="10" t="s">
        <v>446</v>
      </c>
      <c r="E195" s="3" t="s">
        <v>10</v>
      </c>
      <c r="F195" s="3" t="s">
        <v>14</v>
      </c>
      <c r="G195" s="3">
        <v>17</v>
      </c>
      <c r="H195" s="6"/>
      <c r="I195" s="3">
        <v>17</v>
      </c>
      <c r="J195" s="3">
        <f t="shared" si="4"/>
        <v>0</v>
      </c>
      <c r="K195" s="7" t="str">
        <f t="shared" si="5"/>
        <v>已額滿</v>
      </c>
      <c r="L195" s="6"/>
    </row>
    <row r="196" spans="1:12" ht="32.25">
      <c r="A196" s="3" t="s">
        <v>53</v>
      </c>
      <c r="B196" s="4">
        <v>194</v>
      </c>
      <c r="C196" s="3" t="s">
        <v>256</v>
      </c>
      <c r="D196" s="10" t="s">
        <v>447</v>
      </c>
      <c r="E196" s="3" t="s">
        <v>10</v>
      </c>
      <c r="F196" s="3" t="s">
        <v>14</v>
      </c>
      <c r="G196" s="3">
        <v>17</v>
      </c>
      <c r="H196" s="6"/>
      <c r="I196" s="3">
        <v>17</v>
      </c>
      <c r="J196" s="3">
        <f aca="true" t="shared" si="6" ref="J196:J234">G196-I196</f>
        <v>0</v>
      </c>
      <c r="K196" s="7" t="str">
        <f aca="true" t="shared" si="7" ref="K196:K234">IF(J196=0,"已額滿","")</f>
        <v>已額滿</v>
      </c>
      <c r="L196" s="6"/>
    </row>
    <row r="197" spans="1:12" ht="32.25">
      <c r="A197" s="3" t="s">
        <v>53</v>
      </c>
      <c r="B197" s="4">
        <v>195</v>
      </c>
      <c r="C197" s="3" t="s">
        <v>257</v>
      </c>
      <c r="D197" s="10" t="s">
        <v>448</v>
      </c>
      <c r="E197" s="3" t="s">
        <v>10</v>
      </c>
      <c r="F197" s="3" t="s">
        <v>14</v>
      </c>
      <c r="G197" s="3">
        <v>17</v>
      </c>
      <c r="H197" s="6"/>
      <c r="I197" s="3">
        <v>17</v>
      </c>
      <c r="J197" s="3">
        <f t="shared" si="6"/>
        <v>0</v>
      </c>
      <c r="K197" s="7" t="str">
        <f t="shared" si="7"/>
        <v>已額滿</v>
      </c>
      <c r="L197" s="6"/>
    </row>
    <row r="198" spans="1:12" ht="15.75">
      <c r="A198" s="3" t="s">
        <v>53</v>
      </c>
      <c r="B198" s="4">
        <v>196</v>
      </c>
      <c r="C198" s="3" t="s">
        <v>258</v>
      </c>
      <c r="D198" s="10" t="s">
        <v>449</v>
      </c>
      <c r="E198" s="3" t="s">
        <v>10</v>
      </c>
      <c r="F198" s="3" t="s">
        <v>15</v>
      </c>
      <c r="G198" s="3">
        <v>17</v>
      </c>
      <c r="H198" s="6"/>
      <c r="I198" s="3">
        <v>16</v>
      </c>
      <c r="J198" s="3">
        <f t="shared" si="6"/>
        <v>1</v>
      </c>
      <c r="K198" s="7">
        <f t="shared" si="7"/>
      </c>
      <c r="L198" s="6"/>
    </row>
    <row r="199" spans="1:12" ht="15.75">
      <c r="A199" s="3" t="s">
        <v>53</v>
      </c>
      <c r="B199" s="4">
        <v>197</v>
      </c>
      <c r="C199" s="3" t="s">
        <v>259</v>
      </c>
      <c r="D199" s="10" t="s">
        <v>450</v>
      </c>
      <c r="E199" s="3" t="s">
        <v>10</v>
      </c>
      <c r="F199" s="3" t="s">
        <v>14</v>
      </c>
      <c r="G199" s="3">
        <v>17</v>
      </c>
      <c r="H199" s="6"/>
      <c r="I199" s="3">
        <v>15</v>
      </c>
      <c r="J199" s="3">
        <f t="shared" si="6"/>
        <v>2</v>
      </c>
      <c r="K199" s="7">
        <f t="shared" si="7"/>
      </c>
      <c r="L199" s="6"/>
    </row>
    <row r="200" spans="1:12" ht="15.75">
      <c r="A200" s="3" t="s">
        <v>53</v>
      </c>
      <c r="B200" s="4">
        <v>198</v>
      </c>
      <c r="C200" s="3" t="s">
        <v>260</v>
      </c>
      <c r="D200" s="10" t="s">
        <v>451</v>
      </c>
      <c r="E200" s="3" t="s">
        <v>10</v>
      </c>
      <c r="F200" s="3" t="s">
        <v>20</v>
      </c>
      <c r="G200" s="3">
        <v>17</v>
      </c>
      <c r="H200" s="6"/>
      <c r="I200" s="3">
        <v>17</v>
      </c>
      <c r="J200" s="3">
        <f t="shared" si="6"/>
        <v>0</v>
      </c>
      <c r="K200" s="7" t="str">
        <f t="shared" si="7"/>
        <v>已額滿</v>
      </c>
      <c r="L200" s="6"/>
    </row>
    <row r="201" spans="1:12" ht="32.25">
      <c r="A201" s="3" t="s">
        <v>54</v>
      </c>
      <c r="B201" s="4">
        <v>199</v>
      </c>
      <c r="C201" s="3" t="s">
        <v>261</v>
      </c>
      <c r="D201" s="10" t="s">
        <v>452</v>
      </c>
      <c r="E201" s="3" t="s">
        <v>10</v>
      </c>
      <c r="F201" s="3" t="s">
        <v>20</v>
      </c>
      <c r="G201" s="3">
        <v>16</v>
      </c>
      <c r="H201" s="6"/>
      <c r="I201" s="3">
        <v>16</v>
      </c>
      <c r="J201" s="3">
        <f t="shared" si="6"/>
        <v>0</v>
      </c>
      <c r="K201" s="7" t="str">
        <f t="shared" si="7"/>
        <v>已額滿</v>
      </c>
      <c r="L201" s="6"/>
    </row>
    <row r="202" spans="1:12" ht="32.25">
      <c r="A202" s="3" t="s">
        <v>54</v>
      </c>
      <c r="B202" s="4">
        <v>200</v>
      </c>
      <c r="C202" s="3" t="s">
        <v>262</v>
      </c>
      <c r="D202" s="10" t="s">
        <v>453</v>
      </c>
      <c r="E202" s="3" t="s">
        <v>10</v>
      </c>
      <c r="F202" s="3" t="s">
        <v>34</v>
      </c>
      <c r="G202" s="3">
        <v>20</v>
      </c>
      <c r="H202" s="6"/>
      <c r="I202" s="3">
        <v>20</v>
      </c>
      <c r="J202" s="3">
        <f t="shared" si="6"/>
        <v>0</v>
      </c>
      <c r="K202" s="7" t="str">
        <f t="shared" si="7"/>
        <v>已額滿</v>
      </c>
      <c r="L202" s="6"/>
    </row>
    <row r="203" spans="1:12" ht="64.5">
      <c r="A203" s="3" t="s">
        <v>54</v>
      </c>
      <c r="B203" s="4">
        <v>201</v>
      </c>
      <c r="C203" s="3" t="s">
        <v>263</v>
      </c>
      <c r="D203" s="10" t="s">
        <v>454</v>
      </c>
      <c r="E203" s="3" t="s">
        <v>12</v>
      </c>
      <c r="F203" s="3" t="s">
        <v>18</v>
      </c>
      <c r="G203" s="3">
        <v>20</v>
      </c>
      <c r="H203" s="6" t="s">
        <v>576</v>
      </c>
      <c r="I203" s="3">
        <v>20</v>
      </c>
      <c r="J203" s="3">
        <f t="shared" si="6"/>
        <v>0</v>
      </c>
      <c r="K203" s="7" t="str">
        <f t="shared" si="7"/>
        <v>已額滿</v>
      </c>
      <c r="L203" s="6"/>
    </row>
    <row r="204" spans="1:12" ht="64.5">
      <c r="A204" s="3" t="s">
        <v>54</v>
      </c>
      <c r="B204" s="4">
        <v>202</v>
      </c>
      <c r="C204" s="3" t="s">
        <v>264</v>
      </c>
      <c r="D204" s="10" t="s">
        <v>454</v>
      </c>
      <c r="E204" s="3" t="s">
        <v>12</v>
      </c>
      <c r="F204" s="3" t="s">
        <v>27</v>
      </c>
      <c r="G204" s="3">
        <v>20</v>
      </c>
      <c r="H204" s="6" t="s">
        <v>577</v>
      </c>
      <c r="I204" s="3">
        <v>20</v>
      </c>
      <c r="J204" s="3">
        <f t="shared" si="6"/>
        <v>0</v>
      </c>
      <c r="K204" s="7" t="str">
        <f t="shared" si="7"/>
        <v>已額滿</v>
      </c>
      <c r="L204" s="6"/>
    </row>
    <row r="205" spans="1:12" ht="32.25">
      <c r="A205" s="3" t="s">
        <v>54</v>
      </c>
      <c r="B205" s="4">
        <v>203</v>
      </c>
      <c r="C205" s="3" t="s">
        <v>265</v>
      </c>
      <c r="D205" s="10" t="s">
        <v>455</v>
      </c>
      <c r="E205" s="3" t="s">
        <v>10</v>
      </c>
      <c r="F205" s="3" t="s">
        <v>9</v>
      </c>
      <c r="G205" s="3">
        <v>16</v>
      </c>
      <c r="H205" s="6" t="s">
        <v>578</v>
      </c>
      <c r="I205" s="3">
        <v>16</v>
      </c>
      <c r="J205" s="3">
        <f t="shared" si="6"/>
        <v>0</v>
      </c>
      <c r="K205" s="7" t="str">
        <f t="shared" si="7"/>
        <v>已額滿</v>
      </c>
      <c r="L205" s="6"/>
    </row>
    <row r="206" spans="1:12" ht="32.25">
      <c r="A206" s="3" t="s">
        <v>54</v>
      </c>
      <c r="B206" s="4">
        <v>204</v>
      </c>
      <c r="C206" s="3" t="s">
        <v>266</v>
      </c>
      <c r="D206" s="10" t="s">
        <v>455</v>
      </c>
      <c r="E206" s="3" t="s">
        <v>10</v>
      </c>
      <c r="F206" s="3" t="s">
        <v>6</v>
      </c>
      <c r="G206" s="3">
        <v>16</v>
      </c>
      <c r="H206" s="6" t="s">
        <v>579</v>
      </c>
      <c r="I206" s="3">
        <v>16</v>
      </c>
      <c r="J206" s="3">
        <f t="shared" si="6"/>
        <v>0</v>
      </c>
      <c r="K206" s="7" t="str">
        <f t="shared" si="7"/>
        <v>已額滿</v>
      </c>
      <c r="L206" s="6"/>
    </row>
    <row r="207" spans="1:12" ht="32.25">
      <c r="A207" s="3" t="s">
        <v>54</v>
      </c>
      <c r="B207" s="4">
        <v>205</v>
      </c>
      <c r="C207" s="3" t="s">
        <v>267</v>
      </c>
      <c r="D207" s="10" t="s">
        <v>455</v>
      </c>
      <c r="E207" s="3" t="s">
        <v>10</v>
      </c>
      <c r="F207" s="3" t="s">
        <v>8</v>
      </c>
      <c r="G207" s="3">
        <v>16</v>
      </c>
      <c r="H207" s="6" t="s">
        <v>580</v>
      </c>
      <c r="I207" s="3">
        <v>9</v>
      </c>
      <c r="J207" s="3">
        <f t="shared" si="6"/>
        <v>7</v>
      </c>
      <c r="K207" s="7">
        <f t="shared" si="7"/>
      </c>
      <c r="L207" s="6"/>
    </row>
    <row r="208" spans="1:12" ht="32.25">
      <c r="A208" s="3" t="s">
        <v>54</v>
      </c>
      <c r="B208" s="4">
        <v>206</v>
      </c>
      <c r="C208" s="3" t="s">
        <v>268</v>
      </c>
      <c r="D208" s="10" t="s">
        <v>456</v>
      </c>
      <c r="E208" s="3" t="s">
        <v>10</v>
      </c>
      <c r="F208" s="3" t="s">
        <v>14</v>
      </c>
      <c r="G208" s="3">
        <v>16</v>
      </c>
      <c r="H208" s="6" t="s">
        <v>581</v>
      </c>
      <c r="I208" s="3">
        <v>14</v>
      </c>
      <c r="J208" s="3">
        <f t="shared" si="6"/>
        <v>2</v>
      </c>
      <c r="K208" s="7">
        <f t="shared" si="7"/>
      </c>
      <c r="L208" s="6"/>
    </row>
    <row r="209" spans="1:12" ht="32.25">
      <c r="A209" s="3" t="s">
        <v>54</v>
      </c>
      <c r="B209" s="4">
        <v>207</v>
      </c>
      <c r="C209" s="3" t="s">
        <v>269</v>
      </c>
      <c r="D209" s="10" t="s">
        <v>456</v>
      </c>
      <c r="E209" s="3" t="s">
        <v>10</v>
      </c>
      <c r="F209" s="3" t="s">
        <v>15</v>
      </c>
      <c r="G209" s="3">
        <v>16</v>
      </c>
      <c r="H209" s="6" t="s">
        <v>582</v>
      </c>
      <c r="I209" s="3">
        <v>13</v>
      </c>
      <c r="J209" s="3">
        <f t="shared" si="6"/>
        <v>3</v>
      </c>
      <c r="K209" s="7">
        <f t="shared" si="7"/>
      </c>
      <c r="L209" s="6"/>
    </row>
    <row r="210" spans="1:12" ht="32.25">
      <c r="A210" s="3" t="s">
        <v>54</v>
      </c>
      <c r="B210" s="4">
        <v>208</v>
      </c>
      <c r="C210" s="3" t="s">
        <v>270</v>
      </c>
      <c r="D210" s="10" t="s">
        <v>456</v>
      </c>
      <c r="E210" s="3" t="s">
        <v>10</v>
      </c>
      <c r="F210" s="3" t="s">
        <v>27</v>
      </c>
      <c r="G210" s="3">
        <v>16</v>
      </c>
      <c r="H210" s="6" t="s">
        <v>583</v>
      </c>
      <c r="I210" s="3">
        <v>16</v>
      </c>
      <c r="J210" s="3">
        <f t="shared" si="6"/>
        <v>0</v>
      </c>
      <c r="K210" s="7" t="str">
        <f t="shared" si="7"/>
        <v>已額滿</v>
      </c>
      <c r="L210" s="6"/>
    </row>
    <row r="211" spans="1:12" ht="32.25">
      <c r="A211" s="3" t="s">
        <v>54</v>
      </c>
      <c r="B211" s="4">
        <v>209</v>
      </c>
      <c r="C211" s="3" t="s">
        <v>271</v>
      </c>
      <c r="D211" s="10" t="s">
        <v>457</v>
      </c>
      <c r="E211" s="3" t="s">
        <v>10</v>
      </c>
      <c r="F211" s="3" t="s">
        <v>20</v>
      </c>
      <c r="G211" s="3">
        <v>18</v>
      </c>
      <c r="H211" s="6"/>
      <c r="I211" s="3">
        <v>18</v>
      </c>
      <c r="J211" s="3">
        <f t="shared" si="6"/>
        <v>0</v>
      </c>
      <c r="K211" s="7" t="str">
        <f t="shared" si="7"/>
        <v>已額滿</v>
      </c>
      <c r="L211" s="6"/>
    </row>
    <row r="212" spans="1:12" ht="32.25">
      <c r="A212" s="3" t="s">
        <v>54</v>
      </c>
      <c r="B212" s="4">
        <v>210</v>
      </c>
      <c r="C212" s="3" t="s">
        <v>272</v>
      </c>
      <c r="D212" s="10" t="s">
        <v>458</v>
      </c>
      <c r="E212" s="3" t="s">
        <v>10</v>
      </c>
      <c r="F212" s="3" t="s">
        <v>20</v>
      </c>
      <c r="G212" s="3">
        <v>20</v>
      </c>
      <c r="H212" s="6"/>
      <c r="I212" s="3">
        <v>20</v>
      </c>
      <c r="J212" s="3">
        <f t="shared" si="6"/>
        <v>0</v>
      </c>
      <c r="K212" s="7" t="str">
        <f t="shared" si="7"/>
        <v>已額滿</v>
      </c>
      <c r="L212" s="6"/>
    </row>
    <row r="213" spans="1:12" ht="48">
      <c r="A213" s="3" t="s">
        <v>54</v>
      </c>
      <c r="B213" s="4">
        <v>211</v>
      </c>
      <c r="C213" s="3" t="s">
        <v>273</v>
      </c>
      <c r="D213" s="10" t="s">
        <v>459</v>
      </c>
      <c r="E213" s="3" t="s">
        <v>10</v>
      </c>
      <c r="F213" s="3" t="s">
        <v>14</v>
      </c>
      <c r="G213" s="3">
        <v>16</v>
      </c>
      <c r="H213" s="6" t="s">
        <v>584</v>
      </c>
      <c r="I213" s="3">
        <v>13</v>
      </c>
      <c r="J213" s="3">
        <f t="shared" si="6"/>
        <v>3</v>
      </c>
      <c r="K213" s="7">
        <f t="shared" si="7"/>
      </c>
      <c r="L213" s="6"/>
    </row>
    <row r="214" spans="1:12" ht="48">
      <c r="A214" s="3" t="s">
        <v>54</v>
      </c>
      <c r="B214" s="4">
        <v>212</v>
      </c>
      <c r="C214" s="3" t="s">
        <v>274</v>
      </c>
      <c r="D214" s="10" t="s">
        <v>459</v>
      </c>
      <c r="E214" s="3" t="s">
        <v>10</v>
      </c>
      <c r="F214" s="3" t="s">
        <v>15</v>
      </c>
      <c r="G214" s="3">
        <v>16</v>
      </c>
      <c r="H214" s="6" t="s">
        <v>585</v>
      </c>
      <c r="I214" s="3">
        <v>8</v>
      </c>
      <c r="J214" s="3">
        <f t="shared" si="6"/>
        <v>8</v>
      </c>
      <c r="K214" s="7">
        <f t="shared" si="7"/>
      </c>
      <c r="L214" s="6"/>
    </row>
    <row r="215" spans="1:12" ht="48">
      <c r="A215" s="3" t="s">
        <v>54</v>
      </c>
      <c r="B215" s="4">
        <v>213</v>
      </c>
      <c r="C215" s="3" t="s">
        <v>275</v>
      </c>
      <c r="D215" s="10" t="s">
        <v>459</v>
      </c>
      <c r="E215" s="3" t="s">
        <v>10</v>
      </c>
      <c r="F215" s="3" t="s">
        <v>18</v>
      </c>
      <c r="G215" s="3">
        <v>16</v>
      </c>
      <c r="H215" s="6" t="s">
        <v>586</v>
      </c>
      <c r="I215" s="3">
        <v>9</v>
      </c>
      <c r="J215" s="3">
        <f t="shared" si="6"/>
        <v>7</v>
      </c>
      <c r="K215" s="7">
        <f t="shared" si="7"/>
      </c>
      <c r="L215" s="6"/>
    </row>
    <row r="216" spans="1:12" ht="32.25">
      <c r="A216" s="3" t="s">
        <v>55</v>
      </c>
      <c r="B216" s="4">
        <v>214</v>
      </c>
      <c r="C216" s="3" t="s">
        <v>276</v>
      </c>
      <c r="D216" s="10" t="s">
        <v>460</v>
      </c>
      <c r="E216" s="3" t="s">
        <v>5</v>
      </c>
      <c r="F216" s="3" t="s">
        <v>14</v>
      </c>
      <c r="G216" s="3">
        <v>25</v>
      </c>
      <c r="H216" s="6"/>
      <c r="I216" s="3">
        <v>10</v>
      </c>
      <c r="J216" s="3">
        <f t="shared" si="6"/>
        <v>15</v>
      </c>
      <c r="K216" s="7">
        <f t="shared" si="7"/>
      </c>
      <c r="L216" s="6"/>
    </row>
    <row r="217" spans="1:12" ht="32.25">
      <c r="A217" s="3" t="s">
        <v>55</v>
      </c>
      <c r="B217" s="4">
        <v>215</v>
      </c>
      <c r="C217" s="3" t="s">
        <v>277</v>
      </c>
      <c r="D217" s="10" t="s">
        <v>461</v>
      </c>
      <c r="E217" s="3" t="s">
        <v>5</v>
      </c>
      <c r="F217" s="3" t="s">
        <v>14</v>
      </c>
      <c r="G217" s="3">
        <v>25</v>
      </c>
      <c r="H217" s="6"/>
      <c r="I217" s="3">
        <v>25</v>
      </c>
      <c r="J217" s="3">
        <f t="shared" si="6"/>
        <v>0</v>
      </c>
      <c r="K217" s="7" t="str">
        <f t="shared" si="7"/>
        <v>已額滿</v>
      </c>
      <c r="L217" s="6"/>
    </row>
    <row r="218" spans="1:12" ht="32.25">
      <c r="A218" s="3" t="s">
        <v>55</v>
      </c>
      <c r="B218" s="4">
        <v>216</v>
      </c>
      <c r="C218" s="3" t="s">
        <v>278</v>
      </c>
      <c r="D218" s="10" t="s">
        <v>462</v>
      </c>
      <c r="E218" s="3" t="s">
        <v>12</v>
      </c>
      <c r="F218" s="3" t="s">
        <v>14</v>
      </c>
      <c r="G218" s="3">
        <v>30</v>
      </c>
      <c r="H218" s="6"/>
      <c r="I218" s="3">
        <v>24</v>
      </c>
      <c r="J218" s="3">
        <f t="shared" si="6"/>
        <v>6</v>
      </c>
      <c r="K218" s="7">
        <f t="shared" si="7"/>
      </c>
      <c r="L218" s="6"/>
    </row>
    <row r="219" spans="1:12" ht="32.25">
      <c r="A219" s="3" t="s">
        <v>55</v>
      </c>
      <c r="B219" s="4">
        <v>217</v>
      </c>
      <c r="C219" s="3" t="s">
        <v>279</v>
      </c>
      <c r="D219" s="10" t="s">
        <v>463</v>
      </c>
      <c r="E219" s="3" t="s">
        <v>5</v>
      </c>
      <c r="F219" s="3" t="s">
        <v>14</v>
      </c>
      <c r="G219" s="3">
        <v>25</v>
      </c>
      <c r="H219" s="6"/>
      <c r="I219" s="3">
        <v>6</v>
      </c>
      <c r="J219" s="3">
        <f t="shared" si="6"/>
        <v>19</v>
      </c>
      <c r="K219" s="7">
        <f t="shared" si="7"/>
      </c>
      <c r="L219" s="6"/>
    </row>
    <row r="220" spans="1:12" ht="48">
      <c r="A220" s="3" t="s">
        <v>55</v>
      </c>
      <c r="B220" s="4">
        <v>218</v>
      </c>
      <c r="C220" s="3" t="s">
        <v>280</v>
      </c>
      <c r="D220" s="10" t="s">
        <v>464</v>
      </c>
      <c r="E220" s="3" t="s">
        <v>12</v>
      </c>
      <c r="F220" s="3" t="s">
        <v>14</v>
      </c>
      <c r="G220" s="3">
        <v>25</v>
      </c>
      <c r="H220" s="6"/>
      <c r="I220" s="3">
        <v>25</v>
      </c>
      <c r="J220" s="3">
        <f t="shared" si="6"/>
        <v>0</v>
      </c>
      <c r="K220" s="7" t="str">
        <f t="shared" si="7"/>
        <v>已額滿</v>
      </c>
      <c r="L220" s="6"/>
    </row>
    <row r="221" spans="1:12" ht="48">
      <c r="A221" s="3" t="s">
        <v>55</v>
      </c>
      <c r="B221" s="4">
        <v>219</v>
      </c>
      <c r="C221" s="3" t="s">
        <v>281</v>
      </c>
      <c r="D221" s="10" t="s">
        <v>465</v>
      </c>
      <c r="E221" s="3" t="s">
        <v>5</v>
      </c>
      <c r="F221" s="3" t="s">
        <v>14</v>
      </c>
      <c r="G221" s="3">
        <v>25</v>
      </c>
      <c r="H221" s="6"/>
      <c r="I221" s="3">
        <v>25</v>
      </c>
      <c r="J221" s="3">
        <f t="shared" si="6"/>
        <v>0</v>
      </c>
      <c r="K221" s="7" t="str">
        <f t="shared" si="7"/>
        <v>已額滿</v>
      </c>
      <c r="L221" s="6"/>
    </row>
    <row r="222" spans="1:12" ht="32.25">
      <c r="A222" s="3" t="s">
        <v>55</v>
      </c>
      <c r="B222" s="4">
        <v>220</v>
      </c>
      <c r="C222" s="3" t="s">
        <v>282</v>
      </c>
      <c r="D222" s="10" t="s">
        <v>466</v>
      </c>
      <c r="E222" s="3" t="s">
        <v>5</v>
      </c>
      <c r="F222" s="3" t="s">
        <v>14</v>
      </c>
      <c r="G222" s="3">
        <v>25</v>
      </c>
      <c r="H222" s="6"/>
      <c r="I222" s="3">
        <v>25</v>
      </c>
      <c r="J222" s="3">
        <f t="shared" si="6"/>
        <v>0</v>
      </c>
      <c r="K222" s="7" t="str">
        <f t="shared" si="7"/>
        <v>已額滿</v>
      </c>
      <c r="L222" s="6"/>
    </row>
    <row r="223" spans="1:12" ht="81">
      <c r="A223" s="3" t="s">
        <v>56</v>
      </c>
      <c r="B223" s="4">
        <v>221</v>
      </c>
      <c r="C223" s="3" t="s">
        <v>283</v>
      </c>
      <c r="D223" s="10" t="s">
        <v>467</v>
      </c>
      <c r="E223" s="3" t="s">
        <v>5</v>
      </c>
      <c r="F223" s="3" t="s">
        <v>18</v>
      </c>
      <c r="G223" s="3">
        <v>60</v>
      </c>
      <c r="H223" s="6"/>
      <c r="I223" s="3">
        <v>37</v>
      </c>
      <c r="J223" s="3">
        <f t="shared" si="6"/>
        <v>23</v>
      </c>
      <c r="K223" s="7">
        <f t="shared" si="7"/>
      </c>
      <c r="L223" s="6"/>
    </row>
    <row r="224" spans="1:12" ht="81">
      <c r="A224" s="3" t="s">
        <v>57</v>
      </c>
      <c r="B224" s="4">
        <v>222</v>
      </c>
      <c r="C224" s="3" t="s">
        <v>284</v>
      </c>
      <c r="D224" s="10" t="s">
        <v>468</v>
      </c>
      <c r="E224" s="3" t="s">
        <v>12</v>
      </c>
      <c r="F224" s="3" t="s">
        <v>20</v>
      </c>
      <c r="G224" s="3">
        <v>25</v>
      </c>
      <c r="H224" s="6"/>
      <c r="I224" s="3">
        <v>15</v>
      </c>
      <c r="J224" s="3">
        <f t="shared" si="6"/>
        <v>10</v>
      </c>
      <c r="K224" s="7">
        <f t="shared" si="7"/>
      </c>
      <c r="L224" s="8" t="s">
        <v>302</v>
      </c>
    </row>
    <row r="225" spans="1:12" ht="81">
      <c r="A225" s="3" t="s">
        <v>57</v>
      </c>
      <c r="B225" s="4">
        <v>223</v>
      </c>
      <c r="C225" s="3" t="s">
        <v>285</v>
      </c>
      <c r="D225" s="10" t="s">
        <v>469</v>
      </c>
      <c r="E225" s="3" t="s">
        <v>12</v>
      </c>
      <c r="F225" s="3" t="s">
        <v>20</v>
      </c>
      <c r="G225" s="3">
        <v>25</v>
      </c>
      <c r="H225" s="6"/>
      <c r="I225" s="3">
        <v>6</v>
      </c>
      <c r="J225" s="3">
        <f t="shared" si="6"/>
        <v>19</v>
      </c>
      <c r="K225" s="7">
        <f t="shared" si="7"/>
      </c>
      <c r="L225" s="8" t="s">
        <v>302</v>
      </c>
    </row>
    <row r="226" spans="1:12" ht="81">
      <c r="A226" s="3" t="s">
        <v>57</v>
      </c>
      <c r="B226" s="4">
        <v>224</v>
      </c>
      <c r="C226" s="3" t="s">
        <v>286</v>
      </c>
      <c r="D226" s="10" t="s">
        <v>470</v>
      </c>
      <c r="E226" s="3" t="s">
        <v>12</v>
      </c>
      <c r="F226" s="3" t="s">
        <v>20</v>
      </c>
      <c r="G226" s="3">
        <v>25</v>
      </c>
      <c r="H226" s="6"/>
      <c r="I226" s="3">
        <v>18</v>
      </c>
      <c r="J226" s="3">
        <f t="shared" si="6"/>
        <v>7</v>
      </c>
      <c r="K226" s="7">
        <f t="shared" si="7"/>
      </c>
      <c r="L226" s="8" t="s">
        <v>302</v>
      </c>
    </row>
    <row r="227" spans="1:12" ht="81">
      <c r="A227" s="3" t="s">
        <v>57</v>
      </c>
      <c r="B227" s="4">
        <v>225</v>
      </c>
      <c r="C227" s="3" t="s">
        <v>287</v>
      </c>
      <c r="D227" s="10" t="s">
        <v>471</v>
      </c>
      <c r="E227" s="3" t="s">
        <v>12</v>
      </c>
      <c r="F227" s="3" t="s">
        <v>20</v>
      </c>
      <c r="G227" s="3">
        <v>25</v>
      </c>
      <c r="H227" s="6"/>
      <c r="I227" s="3">
        <v>1</v>
      </c>
      <c r="J227" s="3">
        <f t="shared" si="6"/>
        <v>24</v>
      </c>
      <c r="K227" s="7">
        <f t="shared" si="7"/>
      </c>
      <c r="L227" s="8" t="s">
        <v>302</v>
      </c>
    </row>
    <row r="228" spans="1:12" ht="41.25">
      <c r="A228" s="3" t="s">
        <v>57</v>
      </c>
      <c r="B228" s="4">
        <v>226</v>
      </c>
      <c r="C228" s="3" t="s">
        <v>288</v>
      </c>
      <c r="D228" s="10" t="s">
        <v>472</v>
      </c>
      <c r="E228" s="3" t="s">
        <v>12</v>
      </c>
      <c r="F228" s="3" t="s">
        <v>20</v>
      </c>
      <c r="G228" s="3">
        <v>25</v>
      </c>
      <c r="H228" s="6"/>
      <c r="I228" s="3">
        <v>16</v>
      </c>
      <c r="J228" s="3">
        <f t="shared" si="6"/>
        <v>9</v>
      </c>
      <c r="K228" s="7">
        <f t="shared" si="7"/>
      </c>
      <c r="L228" s="8" t="s">
        <v>302</v>
      </c>
    </row>
    <row r="229" spans="1:12" ht="41.25">
      <c r="A229" s="3" t="s">
        <v>57</v>
      </c>
      <c r="B229" s="4">
        <v>227</v>
      </c>
      <c r="C229" s="3" t="s">
        <v>289</v>
      </c>
      <c r="D229" s="10" t="s">
        <v>473</v>
      </c>
      <c r="E229" s="3" t="s">
        <v>12</v>
      </c>
      <c r="F229" s="3" t="s">
        <v>20</v>
      </c>
      <c r="G229" s="3">
        <v>25</v>
      </c>
      <c r="H229" s="6"/>
      <c r="I229" s="3">
        <v>25</v>
      </c>
      <c r="J229" s="3">
        <f t="shared" si="6"/>
        <v>0</v>
      </c>
      <c r="K229" s="7" t="str">
        <f t="shared" si="7"/>
        <v>已額滿</v>
      </c>
      <c r="L229" s="8" t="s">
        <v>302</v>
      </c>
    </row>
    <row r="230" spans="1:12" ht="48">
      <c r="A230" s="3" t="s">
        <v>57</v>
      </c>
      <c r="B230" s="4">
        <v>228</v>
      </c>
      <c r="C230" s="3" t="s">
        <v>290</v>
      </c>
      <c r="D230" s="10" t="s">
        <v>474</v>
      </c>
      <c r="E230" s="3" t="s">
        <v>12</v>
      </c>
      <c r="F230" s="3" t="s">
        <v>20</v>
      </c>
      <c r="G230" s="3">
        <v>25</v>
      </c>
      <c r="H230" s="6"/>
      <c r="I230" s="3">
        <v>24</v>
      </c>
      <c r="J230" s="3">
        <f t="shared" si="6"/>
        <v>1</v>
      </c>
      <c r="K230" s="7">
        <f t="shared" si="7"/>
      </c>
      <c r="L230" s="8" t="s">
        <v>302</v>
      </c>
    </row>
    <row r="231" spans="1:12" ht="41.25">
      <c r="A231" s="3" t="s">
        <v>58</v>
      </c>
      <c r="B231" s="4">
        <v>229</v>
      </c>
      <c r="C231" s="3" t="s">
        <v>291</v>
      </c>
      <c r="D231" s="10" t="s">
        <v>475</v>
      </c>
      <c r="E231" s="3" t="s">
        <v>16</v>
      </c>
      <c r="F231" s="3" t="s">
        <v>59</v>
      </c>
      <c r="G231" s="3">
        <v>30</v>
      </c>
      <c r="H231" s="6"/>
      <c r="I231" s="3">
        <v>30</v>
      </c>
      <c r="J231" s="3">
        <f t="shared" si="6"/>
        <v>0</v>
      </c>
      <c r="K231" s="7" t="str">
        <f t="shared" si="7"/>
        <v>已額滿</v>
      </c>
      <c r="L231" s="8" t="s">
        <v>302</v>
      </c>
    </row>
    <row r="232" spans="1:12" ht="32.25">
      <c r="A232" s="3" t="s">
        <v>58</v>
      </c>
      <c r="B232" s="4">
        <v>230</v>
      </c>
      <c r="C232" s="3" t="s">
        <v>292</v>
      </c>
      <c r="D232" s="10" t="s">
        <v>476</v>
      </c>
      <c r="E232" s="3" t="s">
        <v>16</v>
      </c>
      <c r="F232" s="3" t="s">
        <v>59</v>
      </c>
      <c r="G232" s="3">
        <v>30</v>
      </c>
      <c r="H232" s="6"/>
      <c r="I232" s="3">
        <v>30</v>
      </c>
      <c r="J232" s="3">
        <f t="shared" si="6"/>
        <v>0</v>
      </c>
      <c r="K232" s="7" t="str">
        <f t="shared" si="7"/>
        <v>已額滿</v>
      </c>
      <c r="L232" s="6"/>
    </row>
    <row r="233" spans="1:12" ht="64.5">
      <c r="A233" s="3" t="s">
        <v>60</v>
      </c>
      <c r="B233" s="4">
        <v>231</v>
      </c>
      <c r="C233" s="3" t="s">
        <v>293</v>
      </c>
      <c r="D233" s="10" t="s">
        <v>477</v>
      </c>
      <c r="E233" s="3" t="s">
        <v>10</v>
      </c>
      <c r="F233" s="3" t="s">
        <v>14</v>
      </c>
      <c r="G233" s="3">
        <v>30</v>
      </c>
      <c r="H233" s="6"/>
      <c r="I233" s="3">
        <v>13</v>
      </c>
      <c r="J233" s="3">
        <f t="shared" si="6"/>
        <v>17</v>
      </c>
      <c r="K233" s="7">
        <f t="shared" si="7"/>
      </c>
      <c r="L233" s="6"/>
    </row>
    <row r="234" spans="1:12" ht="113.25">
      <c r="A234" s="3" t="s">
        <v>60</v>
      </c>
      <c r="B234" s="4">
        <v>232</v>
      </c>
      <c r="C234" s="3" t="s">
        <v>294</v>
      </c>
      <c r="D234" s="10" t="s">
        <v>478</v>
      </c>
      <c r="E234" s="3" t="s">
        <v>10</v>
      </c>
      <c r="F234" s="3" t="s">
        <v>14</v>
      </c>
      <c r="G234" s="3">
        <v>30</v>
      </c>
      <c r="H234" s="6"/>
      <c r="I234" s="3">
        <v>20</v>
      </c>
      <c r="J234" s="3">
        <f t="shared" si="6"/>
        <v>10</v>
      </c>
      <c r="K234" s="7">
        <f t="shared" si="7"/>
      </c>
      <c r="L234" s="6"/>
    </row>
  </sheetData>
  <sheetProtection formatCells="0" formatColumns="0" formatRows="0" insertColumns="0" insertRows="0" insertHyperlinks="0" deleteColumns="0" deleteRows="0" sort="0" autoFilter="0" pivotTables="0"/>
  <mergeCells count="1">
    <mergeCell ref="A1:L1"/>
  </mergeCells>
  <printOptions/>
  <pageMargins left="0.7" right="0.7"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boss</dc:creator>
  <cp:keywords/>
  <dc:description/>
  <cp:lastModifiedBy>User</cp:lastModifiedBy>
  <dcterms:created xsi:type="dcterms:W3CDTF">2017-09-13T11:00:03Z</dcterms:created>
  <dcterms:modified xsi:type="dcterms:W3CDTF">2024-04-01T03:08:31Z</dcterms:modified>
  <cp:category/>
  <cp:version/>
  <cp:contentType/>
  <cp:contentStatus/>
</cp:coreProperties>
</file>